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activeTab="2"/>
  </bookViews>
  <sheets>
    <sheet name="Пауэрлифтинг" sheetId="1" r:id="rId1"/>
    <sheet name="Жим" sheetId="2" r:id="rId2"/>
    <sheet name="Бицепс весь, кроме русского" sheetId="3" r:id="rId3"/>
    <sheet name="ПауэрспортЖимСтоя Армлифтинг" sheetId="4" r:id="rId4"/>
    <sheet name="Становая тяга" sheetId="5" r:id="rId5"/>
    <sheet name="Многоповторы" sheetId="6" r:id="rId6"/>
  </sheets>
  <calcPr calcId="162913" refMode="R1C1"/>
</workbook>
</file>

<file path=xl/calcChain.xml><?xml version="1.0" encoding="utf-8"?>
<calcChain xmlns="http://schemas.openxmlformats.org/spreadsheetml/2006/main">
  <c r="N53" i="5" l="1"/>
  <c r="M53" i="5"/>
  <c r="L53" i="5"/>
  <c r="K53" i="5"/>
  <c r="J53" i="5"/>
  <c r="N45" i="5"/>
  <c r="M45" i="5"/>
  <c r="L45" i="5"/>
  <c r="K45" i="5"/>
  <c r="J45" i="5"/>
  <c r="N25" i="5"/>
  <c r="M25" i="5"/>
  <c r="L25" i="5"/>
  <c r="K25" i="5"/>
  <c r="J25" i="5"/>
  <c r="T15" i="4"/>
  <c r="T8" i="4"/>
  <c r="O23" i="3"/>
  <c r="N23" i="3"/>
  <c r="M23" i="3"/>
  <c r="L23" i="3"/>
  <c r="K23" i="3"/>
  <c r="Z30" i="1"/>
  <c r="Z23" i="1"/>
  <c r="Z22" i="1"/>
  <c r="Z15" i="1"/>
  <c r="Z14" i="1"/>
  <c r="Z13" i="1"/>
  <c r="Z6" i="1"/>
</calcChain>
</file>

<file path=xl/sharedStrings.xml><?xml version="1.0" encoding="utf-8"?>
<sst xmlns="http://schemas.openxmlformats.org/spreadsheetml/2006/main" count="1229" uniqueCount="215">
  <si>
    <t>Любители, женщины, без экипировки</t>
  </si>
  <si>
    <t>Открытый Кубок Европы по силовым видам спорта,06-07 мая 2022 г.,г.Самара</t>
  </si>
  <si>
    <t>ФИО</t>
  </si>
  <si>
    <t>Дата рождения</t>
  </si>
  <si>
    <t>Полных лет</t>
  </si>
  <si>
    <t>Возрастная категория</t>
  </si>
  <si>
    <t>Город</t>
  </si>
  <si>
    <t>Команда</t>
  </si>
  <si>
    <t>Собственный вес, кг</t>
  </si>
  <si>
    <t>Весовая категория</t>
  </si>
  <si>
    <t>Приседание</t>
  </si>
  <si>
    <t>Жим</t>
  </si>
  <si>
    <t>Становая тяга</t>
  </si>
  <si>
    <t>Итоговая сумма</t>
  </si>
  <si>
    <t>Коэфф Ш-М</t>
  </si>
  <si>
    <t>1 подход</t>
  </si>
  <si>
    <t>2 подход</t>
  </si>
  <si>
    <t>3 подход</t>
  </si>
  <si>
    <t>4 подход</t>
  </si>
  <si>
    <t>Результат</t>
  </si>
  <si>
    <t>Бурочкина Мария Вячеславовна</t>
  </si>
  <si>
    <t>Опен</t>
  </si>
  <si>
    <t>Самара</t>
  </si>
  <si>
    <t>Крепкое Звено</t>
  </si>
  <si>
    <t>Любители, мужчины, без экипировки</t>
  </si>
  <si>
    <t>Чернявский Вадим Анатольевич</t>
  </si>
  <si>
    <t>Юниор</t>
  </si>
  <si>
    <t>Новокуйбышевск</t>
  </si>
  <si>
    <t>Ширяев Александр Васильевич</t>
  </si>
  <si>
    <t>Кошелев GYM</t>
  </si>
  <si>
    <t>Дементьев Илья Сергеевич</t>
  </si>
  <si>
    <t>Юноши 16-17</t>
  </si>
  <si>
    <t>Тоцкое</t>
  </si>
  <si>
    <t>ПРО, мужчины, без экипировки, софт экипировка</t>
  </si>
  <si>
    <t>софт-экип</t>
  </si>
  <si>
    <t>Ковалев Иван Александрович</t>
  </si>
  <si>
    <t>(Опен) Мастер 40-44</t>
  </si>
  <si>
    <t>БезЭкип</t>
  </si>
  <si>
    <t>Машуров Георгий Георгиевич</t>
  </si>
  <si>
    <t>Оренбург</t>
  </si>
  <si>
    <t>СОВ</t>
  </si>
  <si>
    <t>Дубов Алексей Петрович</t>
  </si>
  <si>
    <t>Мастер 55-59</t>
  </si>
  <si>
    <t>Челно-Вершины</t>
  </si>
  <si>
    <t>Жим лежа СОВ</t>
  </si>
  <si>
    <t>Хасанов Рустам Геворгович</t>
  </si>
  <si>
    <t>самостоятельно</t>
  </si>
  <si>
    <t>Гугняков Александр</t>
  </si>
  <si>
    <t>Мастер 45-49</t>
  </si>
  <si>
    <t>Рекорд России</t>
  </si>
  <si>
    <t>Воровкин Максим</t>
  </si>
  <si>
    <t>Мастер 40-44</t>
  </si>
  <si>
    <t>Титов Андрей</t>
  </si>
  <si>
    <t>Исаев Андрей</t>
  </si>
  <si>
    <t>Мастер 50-54</t>
  </si>
  <si>
    <t>Сурков Алексей</t>
  </si>
  <si>
    <t>140+</t>
  </si>
  <si>
    <t>Чумак Александр</t>
  </si>
  <si>
    <t>Юноши 14-15</t>
  </si>
  <si>
    <t>Попов Антон</t>
  </si>
  <si>
    <t>Жим лежа без экипировки</t>
  </si>
  <si>
    <t>Любители, женщины</t>
  </si>
  <si>
    <t>Дорш Олеся Сергеевна</t>
  </si>
  <si>
    <t>Захарова Екатерина Валерьевна</t>
  </si>
  <si>
    <t>Чернева Марина</t>
  </si>
  <si>
    <t>Дмитровград</t>
  </si>
  <si>
    <t>АО КНПЗ</t>
  </si>
  <si>
    <t>Рекорд Европы, России</t>
  </si>
  <si>
    <t>Любители, мужчины</t>
  </si>
  <si>
    <t>Абсолютный зачет</t>
  </si>
  <si>
    <t>Расчет по коэфф Ш-М</t>
  </si>
  <si>
    <t>Кузякин Кирилл Станиславович</t>
  </si>
  <si>
    <t>Юноши 18-19</t>
  </si>
  <si>
    <t>Шаланки Илья</t>
  </si>
  <si>
    <t>Табаков Олег Александрович</t>
  </si>
  <si>
    <t>Оганнисян Рафаэль</t>
  </si>
  <si>
    <t>Князев Андрей Евгеньевич</t>
  </si>
  <si>
    <t>Бабаев Ильёс Исмаилович</t>
  </si>
  <si>
    <t>Ефименко Владислав</t>
  </si>
  <si>
    <t>Караулов Степан Александрович</t>
  </si>
  <si>
    <t>PowerMonsterTeam</t>
  </si>
  <si>
    <t>Захаров Виктор Сергеевич</t>
  </si>
  <si>
    <t>Кузьмин Руслан Баходирович</t>
  </si>
  <si>
    <t>Фахретдинов Ринат Исмаилович</t>
  </si>
  <si>
    <t>Тольятти</t>
  </si>
  <si>
    <t xml:space="preserve">Ягудин Марат </t>
  </si>
  <si>
    <t>Эргашев Илхом Абдираунович</t>
  </si>
  <si>
    <t>Диков Александр Алексеевич</t>
  </si>
  <si>
    <t>Храмов Павел</t>
  </si>
  <si>
    <t>Сызрань</t>
  </si>
  <si>
    <t>Николаев Павел Анатольевич</t>
  </si>
  <si>
    <t>Зотов Иван Александрович</t>
  </si>
  <si>
    <t>Кинель-Черкассы</t>
  </si>
  <si>
    <t>Патриот</t>
  </si>
  <si>
    <t>Мухортов Дмитрий Сергеевич</t>
  </si>
  <si>
    <t>ПРО, мужчины</t>
  </si>
  <si>
    <t>Губанов Александр Александрович</t>
  </si>
  <si>
    <t>Мастер 70-74</t>
  </si>
  <si>
    <t>Чичкин Сергей Николаевич</t>
  </si>
  <si>
    <t>Гусейнов Матвей</t>
  </si>
  <si>
    <t>Юноши 0-12</t>
  </si>
  <si>
    <t>Савин Дмитрий Петрович</t>
  </si>
  <si>
    <t>Ковалев Анатолий Константинович</t>
  </si>
  <si>
    <t>Мастер 85-89</t>
  </si>
  <si>
    <t>-</t>
  </si>
  <si>
    <t>Жим лежа в экипировке</t>
  </si>
  <si>
    <t>Софт 1п</t>
  </si>
  <si>
    <t>Мишин Артур Германович</t>
  </si>
  <si>
    <t>Бондаренко Роман Леонидович</t>
  </si>
  <si>
    <t>Односл</t>
  </si>
  <si>
    <t>Бакунц Гагик Мартупикович</t>
  </si>
  <si>
    <t>Файзуллин Руслан Марсович</t>
  </si>
  <si>
    <t>Орск</t>
  </si>
  <si>
    <t>Айрон</t>
  </si>
  <si>
    <t>Томилин Константин Игоревич</t>
  </si>
  <si>
    <t>Карлов Виталий Юрьевич</t>
  </si>
  <si>
    <t>Роснефть</t>
  </si>
  <si>
    <t>Софт многоп</t>
  </si>
  <si>
    <t>Миркин Константин Петрович</t>
  </si>
  <si>
    <t>Шувалов Алексей</t>
  </si>
  <si>
    <t>Истрашкин Егор Иванович</t>
  </si>
  <si>
    <t>Подъем на бицепс классический</t>
  </si>
  <si>
    <t>Хохлова Наталья Владимировна</t>
  </si>
  <si>
    <t>Сидоренко Екатерина Александровна</t>
  </si>
  <si>
    <t>Голева Ульяна Андреевна</t>
  </si>
  <si>
    <t>Рекорд Европы</t>
  </si>
  <si>
    <t>Ртищева Евгения Павловна</t>
  </si>
  <si>
    <t>Юдакова Наталья Витальевна</t>
  </si>
  <si>
    <t>Отрадный</t>
  </si>
  <si>
    <t>Истомина Светлана Викторовна</t>
  </si>
  <si>
    <t>Егорова Ольга Александровна</t>
  </si>
  <si>
    <t>Андреева Анна Владимировна</t>
  </si>
  <si>
    <t>Андро Иван Олегович</t>
  </si>
  <si>
    <t>Макеев Даулет Асбекович</t>
  </si>
  <si>
    <t>Ясный</t>
  </si>
  <si>
    <t>Тарасов Даниил Олегович</t>
  </si>
  <si>
    <t>Летвяков Андрей Анатольевич</t>
  </si>
  <si>
    <t>Гришин Михаил Александрович</t>
  </si>
  <si>
    <t>Аистов Илья Александрович</t>
  </si>
  <si>
    <t>Тресцов Виктор Александрович</t>
  </si>
  <si>
    <t>Воронков Ярослав Олегович</t>
  </si>
  <si>
    <t>Самсонов Андрей</t>
  </si>
  <si>
    <t>Бельсков Антон Владимирович</t>
  </si>
  <si>
    <t>Бицепс Апполон Аксель</t>
  </si>
  <si>
    <t>Прошкин Александр Алексеевич</t>
  </si>
  <si>
    <t>Алмосов Илья Владимирович</t>
  </si>
  <si>
    <t>Черняев Дмитрий Александрович</t>
  </si>
  <si>
    <t>Малахов Сергей Александрович</t>
  </si>
  <si>
    <t>Черноречье</t>
  </si>
  <si>
    <t>Пауэрспорт</t>
  </si>
  <si>
    <t>Жим стоя</t>
  </si>
  <si>
    <t>Бицепс</t>
  </si>
  <si>
    <t>Коньков Виктор Иванович</t>
  </si>
  <si>
    <t>Армлифтинг, эскалибур</t>
  </si>
  <si>
    <t>Загаринский Илья Александрович</t>
  </si>
  <si>
    <t>Армлифтинг, двуручный щипковый блок</t>
  </si>
  <si>
    <t>Иванов Семен</t>
  </si>
  <si>
    <t>Юниоры</t>
  </si>
  <si>
    <t>Армлифтинг, ролинг тандер</t>
  </si>
  <si>
    <t>Гизатуллин Рафис Рафикович</t>
  </si>
  <si>
    <t>Альметьевск</t>
  </si>
  <si>
    <t>Армлифтинг, ХАБ</t>
  </si>
  <si>
    <t>Дармина Марина Сергеевна</t>
  </si>
  <si>
    <t>Мичкина Кристина Вячеславовна</t>
  </si>
  <si>
    <t>Акимова Ольга Сергеевна</t>
  </si>
  <si>
    <t>Борисова Ульяна Андреевна</t>
  </si>
  <si>
    <t>ПРО, женщины, без экипировки</t>
  </si>
  <si>
    <t>Абрамова Надежда Борисовна</t>
  </si>
  <si>
    <t>Мастерс 50-54</t>
  </si>
  <si>
    <t>Коновалов Евгений Александрович</t>
  </si>
  <si>
    <t>Пламеницкий Дмитрий Олегович</t>
  </si>
  <si>
    <t>Сорочинск</t>
  </si>
  <si>
    <t>Мартынов Вадим Александрович</t>
  </si>
  <si>
    <t>Белянчиков Александр Васильевич</t>
  </si>
  <si>
    <t>Абсаттаров Руслан Фаилевич</t>
  </si>
  <si>
    <t>Абраамян Вазген Гарнукович</t>
  </si>
  <si>
    <t>Кучма Николай Алексеевич</t>
  </si>
  <si>
    <t>Гусев Андрей Юрьевич</t>
  </si>
  <si>
    <t>Самсон</t>
  </si>
  <si>
    <t>Трунилов Юрий Михайлович</t>
  </si>
  <si>
    <t>Мастер 75-79</t>
  </si>
  <si>
    <t>ПРО, мужчины, без экипировки</t>
  </si>
  <si>
    <t>Кучма Алексей Николаевич</t>
  </si>
  <si>
    <t>Становая тяга СОВ</t>
  </si>
  <si>
    <t>Давыдов Евгений Васильевич</t>
  </si>
  <si>
    <t>Русская становая тяга</t>
  </si>
  <si>
    <t>вес</t>
  </si>
  <si>
    <t xml:space="preserve">количество повторений </t>
  </si>
  <si>
    <t>Фещенко Евгений</t>
  </si>
  <si>
    <t>Корочкин Юрий</t>
  </si>
  <si>
    <t>Соколов Антон</t>
  </si>
  <si>
    <t>Тройнин Евгений</t>
  </si>
  <si>
    <t>СОВ, мужчины, без экипировки</t>
  </si>
  <si>
    <t>Русский бицепс</t>
  </si>
  <si>
    <t>Русский жим</t>
  </si>
  <si>
    <t>Народный жим</t>
  </si>
  <si>
    <t>Судьи:</t>
  </si>
  <si>
    <t xml:space="preserve">Блинков Владимир </t>
  </si>
  <si>
    <t>Екатеринбург</t>
  </si>
  <si>
    <t>МК</t>
  </si>
  <si>
    <t>Командный зачет:</t>
  </si>
  <si>
    <t>Балашов Владимир</t>
  </si>
  <si>
    <t>ФК</t>
  </si>
  <si>
    <t>1 место</t>
  </si>
  <si>
    <t>Дубов Алексей</t>
  </si>
  <si>
    <t>2 место</t>
  </si>
  <si>
    <t>КНПЗ</t>
  </si>
  <si>
    <t>Балашов Валерий</t>
  </si>
  <si>
    <t xml:space="preserve">Самара </t>
  </si>
  <si>
    <t>3 место</t>
  </si>
  <si>
    <t>4 место</t>
  </si>
  <si>
    <t>Спикер:</t>
  </si>
  <si>
    <t>Подлипецкая Любовь</t>
  </si>
  <si>
    <t>Челябинск</t>
  </si>
  <si>
    <t>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</si>
</sst>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204"/>
    </font>
    <font>
      <sz val="11"/>
      <color rgb="FF000000"/>
      <name val="Calibri"/>
      <charset val="204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AC090"/>
        <bgColor rgb="FFFAC090"/>
      </patternFill>
    </fill>
    <fill>
      <patternFill patternType="solid">
        <fgColor rgb="FF92D050"/>
        <bgColor rgb="FF92D05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left"/>
    </xf>
    <xf numFmtId="14" fontId="1" fillId="0" borderId="2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left"/>
    </xf>
    <xf numFmtId="0" fontId="1" fillId="2" borderId="2" xfId="0" applyNumberFormat="1" applyFont="1" applyFill="1" applyBorder="1" applyAlignment="1" applyProtection="1">
      <alignment horizontal="left"/>
    </xf>
    <xf numFmtId="14" fontId="1" fillId="2" borderId="2" xfId="0" applyNumberFormat="1" applyFont="1" applyFill="1" applyBorder="1" applyAlignment="1" applyProtection="1">
      <alignment horizontal="left"/>
    </xf>
    <xf numFmtId="0" fontId="1" fillId="2" borderId="2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/>
    <xf numFmtId="14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left"/>
    </xf>
    <xf numFmtId="14" fontId="1" fillId="3" borderId="0" xfId="0" applyNumberFormat="1" applyFont="1" applyFill="1" applyBorder="1" applyAlignment="1" applyProtection="1">
      <alignment horizontal="left"/>
    </xf>
    <xf numFmtId="0" fontId="1" fillId="3" borderId="0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workbookViewId="0">
      <selection activeCell="B24" sqref="B24"/>
    </sheetView>
  </sheetViews>
  <sheetFormatPr defaultColWidth="9.140625" defaultRowHeight="15" customHeight="1" x14ac:dyDescent="0.25"/>
  <cols>
    <col min="1" max="1" width="11.7109375" style="1" customWidth="1"/>
    <col min="2" max="2" width="11.5703125" style="1" customWidth="1"/>
    <col min="3" max="3" width="42" style="1" customWidth="1"/>
    <col min="4" max="4" width="15.42578125" style="1" customWidth="1"/>
    <col min="5" max="5" width="9" style="1" customWidth="1"/>
    <col min="6" max="6" width="20.42578125" style="1" customWidth="1"/>
    <col min="7" max="7" width="18.28515625" style="1" customWidth="1"/>
    <col min="8" max="8" width="17.5703125" style="1" customWidth="1"/>
    <col min="9" max="9" width="10" style="1" customWidth="1"/>
    <col min="10" max="11" width="10.5703125" style="1" customWidth="1"/>
    <col min="12" max="12" width="9.85546875" style="1" customWidth="1"/>
    <col min="13" max="13" width="10.7109375" style="1" customWidth="1"/>
    <col min="14" max="14" width="10.42578125" style="1" customWidth="1"/>
    <col min="15" max="15" width="10.5703125" style="1" customWidth="1"/>
    <col min="16" max="16" width="9.85546875" style="1" customWidth="1"/>
    <col min="17" max="18" width="9.140625" style="1" customWidth="1"/>
    <col min="19" max="19" width="9.7109375" style="1" customWidth="1"/>
    <col min="20" max="20" width="10.5703125" style="1" customWidth="1"/>
    <col min="21" max="24" width="9.140625" style="1" customWidth="1"/>
    <col min="25" max="25" width="10.140625" style="1" customWidth="1"/>
    <col min="26" max="26" width="16.42578125" style="1" customWidth="1"/>
    <col min="27" max="27" width="15.5703125" style="1" customWidth="1"/>
  </cols>
  <sheetData>
    <row r="2" spans="2:27" x14ac:dyDescent="0.25">
      <c r="C2" s="1" t="s">
        <v>0</v>
      </c>
      <c r="F2" s="2" t="s">
        <v>1</v>
      </c>
    </row>
    <row r="4" spans="2:27" ht="24.75" customHeight="1" x14ac:dyDescent="0.25">
      <c r="B4" s="23"/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5" t="s">
        <v>10</v>
      </c>
      <c r="L4" s="25"/>
      <c r="M4" s="25"/>
      <c r="N4" s="25"/>
      <c r="O4" s="25"/>
      <c r="P4" s="25" t="s">
        <v>11</v>
      </c>
      <c r="Q4" s="25"/>
      <c r="R4" s="25"/>
      <c r="S4" s="25"/>
      <c r="T4" s="25"/>
      <c r="U4" s="25" t="s">
        <v>12</v>
      </c>
      <c r="V4" s="25"/>
      <c r="W4" s="25"/>
      <c r="X4" s="25"/>
      <c r="Y4" s="25"/>
      <c r="Z4" s="23" t="s">
        <v>13</v>
      </c>
      <c r="AA4" s="23" t="s">
        <v>14</v>
      </c>
    </row>
    <row r="5" spans="2:27" ht="27.75" customHeight="1" x14ac:dyDescent="0.25">
      <c r="B5" s="24"/>
      <c r="C5" s="24"/>
      <c r="D5" s="24"/>
      <c r="E5" s="24"/>
      <c r="F5" s="24"/>
      <c r="G5" s="24"/>
      <c r="H5" s="24"/>
      <c r="I5" s="24"/>
      <c r="J5" s="24"/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15</v>
      </c>
      <c r="V5" s="3" t="s">
        <v>16</v>
      </c>
      <c r="W5" s="3" t="s">
        <v>17</v>
      </c>
      <c r="X5" s="3" t="s">
        <v>18</v>
      </c>
      <c r="Y5" s="3" t="s">
        <v>19</v>
      </c>
      <c r="Z5" s="24"/>
      <c r="AA5" s="24"/>
    </row>
    <row r="6" spans="2:27" s="4" customFormat="1" x14ac:dyDescent="0.25">
      <c r="B6" s="5">
        <v>1</v>
      </c>
      <c r="C6" s="6" t="s">
        <v>20</v>
      </c>
      <c r="D6" s="7">
        <v>32928</v>
      </c>
      <c r="E6" s="6">
        <v>32</v>
      </c>
      <c r="F6" s="6" t="s">
        <v>21</v>
      </c>
      <c r="G6" s="6" t="s">
        <v>22</v>
      </c>
      <c r="H6" s="6" t="s">
        <v>23</v>
      </c>
      <c r="I6" s="6">
        <v>58.75</v>
      </c>
      <c r="J6" s="6">
        <v>60</v>
      </c>
      <c r="K6" s="8">
        <v>80</v>
      </c>
      <c r="L6" s="8">
        <v>85</v>
      </c>
      <c r="M6" s="8">
        <v>87.5</v>
      </c>
      <c r="N6" s="8"/>
      <c r="O6" s="8">
        <v>87.5</v>
      </c>
      <c r="P6" s="8">
        <v>50</v>
      </c>
      <c r="Q6" s="8">
        <v>55</v>
      </c>
      <c r="R6" s="8">
        <v>-57.5</v>
      </c>
      <c r="S6" s="8"/>
      <c r="T6" s="8">
        <v>55</v>
      </c>
      <c r="U6" s="8">
        <v>100</v>
      </c>
      <c r="V6" s="8">
        <v>115</v>
      </c>
      <c r="W6" s="8">
        <v>-120</v>
      </c>
      <c r="X6" s="8"/>
      <c r="Y6" s="8">
        <v>115</v>
      </c>
      <c r="Z6" s="8">
        <f>SUM(O6,T6,Y6)</f>
        <v>257.5</v>
      </c>
      <c r="AA6" s="6"/>
    </row>
    <row r="9" spans="2:27" x14ac:dyDescent="0.25">
      <c r="C9" s="1" t="s">
        <v>24</v>
      </c>
    </row>
    <row r="11" spans="2:27" ht="24.75" customHeight="1" x14ac:dyDescent="0.25">
      <c r="B11" s="23"/>
      <c r="C11" s="23" t="s">
        <v>2</v>
      </c>
      <c r="D11" s="23" t="s">
        <v>3</v>
      </c>
      <c r="E11" s="23" t="s">
        <v>4</v>
      </c>
      <c r="F11" s="23" t="s">
        <v>5</v>
      </c>
      <c r="G11" s="23" t="s">
        <v>6</v>
      </c>
      <c r="H11" s="23" t="s">
        <v>7</v>
      </c>
      <c r="I11" s="23" t="s">
        <v>8</v>
      </c>
      <c r="J11" s="23" t="s">
        <v>9</v>
      </c>
      <c r="K11" s="25" t="s">
        <v>10</v>
      </c>
      <c r="L11" s="25"/>
      <c r="M11" s="25"/>
      <c r="N11" s="25"/>
      <c r="O11" s="25"/>
      <c r="P11" s="25" t="s">
        <v>11</v>
      </c>
      <c r="Q11" s="25"/>
      <c r="R11" s="25"/>
      <c r="S11" s="25"/>
      <c r="T11" s="25"/>
      <c r="U11" s="25" t="s">
        <v>12</v>
      </c>
      <c r="V11" s="25"/>
      <c r="W11" s="25"/>
      <c r="X11" s="25"/>
      <c r="Y11" s="25"/>
      <c r="Z11" s="23" t="s">
        <v>13</v>
      </c>
      <c r="AA11" s="23" t="s">
        <v>14</v>
      </c>
    </row>
    <row r="12" spans="2:27" ht="27.75" customHeight="1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3" t="s">
        <v>15</v>
      </c>
      <c r="L12" s="3" t="s">
        <v>16</v>
      </c>
      <c r="M12" s="3" t="s">
        <v>17</v>
      </c>
      <c r="N12" s="3" t="s">
        <v>18</v>
      </c>
      <c r="O12" s="3" t="s">
        <v>19</v>
      </c>
      <c r="P12" s="3" t="s">
        <v>15</v>
      </c>
      <c r="Q12" s="3" t="s">
        <v>16</v>
      </c>
      <c r="R12" s="3" t="s">
        <v>17</v>
      </c>
      <c r="S12" s="3" t="s">
        <v>18</v>
      </c>
      <c r="T12" s="3" t="s">
        <v>19</v>
      </c>
      <c r="U12" s="3" t="s">
        <v>15</v>
      </c>
      <c r="V12" s="3" t="s">
        <v>16</v>
      </c>
      <c r="W12" s="3" t="s">
        <v>17</v>
      </c>
      <c r="X12" s="3" t="s">
        <v>18</v>
      </c>
      <c r="Y12" s="3" t="s">
        <v>19</v>
      </c>
      <c r="Z12" s="24"/>
      <c r="AA12" s="24"/>
    </row>
    <row r="13" spans="2:27" s="4" customFormat="1" x14ac:dyDescent="0.25">
      <c r="B13" s="9">
        <v>1</v>
      </c>
      <c r="C13" s="10" t="s">
        <v>25</v>
      </c>
      <c r="D13" s="11">
        <v>36011</v>
      </c>
      <c r="E13" s="10">
        <v>23</v>
      </c>
      <c r="F13" s="10" t="s">
        <v>26</v>
      </c>
      <c r="G13" s="10" t="s">
        <v>27</v>
      </c>
      <c r="H13" s="10" t="s">
        <v>23</v>
      </c>
      <c r="I13" s="10">
        <v>82.2</v>
      </c>
      <c r="J13" s="10">
        <v>82.5</v>
      </c>
      <c r="K13" s="12">
        <v>160</v>
      </c>
      <c r="L13" s="12">
        <v>175</v>
      </c>
      <c r="M13" s="12">
        <v>-185</v>
      </c>
      <c r="N13" s="12"/>
      <c r="O13" s="12">
        <v>175</v>
      </c>
      <c r="P13" s="12">
        <v>100</v>
      </c>
      <c r="Q13" s="12">
        <v>110</v>
      </c>
      <c r="R13" s="12">
        <v>120</v>
      </c>
      <c r="S13" s="12"/>
      <c r="T13" s="12">
        <v>120</v>
      </c>
      <c r="U13" s="12">
        <v>160</v>
      </c>
      <c r="V13" s="12">
        <v>175</v>
      </c>
      <c r="W13" s="12">
        <v>190</v>
      </c>
      <c r="X13" s="12"/>
      <c r="Y13" s="12">
        <v>190</v>
      </c>
      <c r="Z13" s="12">
        <f>SUM(O13,T13,Y13)</f>
        <v>485</v>
      </c>
      <c r="AA13" s="10"/>
    </row>
    <row r="14" spans="2:27" s="4" customFormat="1" x14ac:dyDescent="0.25">
      <c r="B14" s="9">
        <v>1</v>
      </c>
      <c r="C14" s="10" t="s">
        <v>28</v>
      </c>
      <c r="D14" s="11">
        <v>37623</v>
      </c>
      <c r="E14" s="10">
        <v>19</v>
      </c>
      <c r="F14" s="10" t="s">
        <v>26</v>
      </c>
      <c r="G14" s="10" t="s">
        <v>22</v>
      </c>
      <c r="H14" s="10" t="s">
        <v>29</v>
      </c>
      <c r="I14" s="10">
        <v>102.9</v>
      </c>
      <c r="J14" s="10">
        <v>110</v>
      </c>
      <c r="K14" s="12">
        <v>-170</v>
      </c>
      <c r="L14" s="12">
        <v>170</v>
      </c>
      <c r="M14" s="12">
        <v>-180</v>
      </c>
      <c r="N14" s="12"/>
      <c r="O14" s="12">
        <v>170</v>
      </c>
      <c r="P14" s="12">
        <v>100</v>
      </c>
      <c r="Q14" s="12">
        <v>-110</v>
      </c>
      <c r="R14" s="12">
        <v>-110</v>
      </c>
      <c r="S14" s="12"/>
      <c r="T14" s="12">
        <v>100</v>
      </c>
      <c r="U14" s="12">
        <v>210</v>
      </c>
      <c r="V14" s="12">
        <v>220</v>
      </c>
      <c r="W14" s="12">
        <v>-230</v>
      </c>
      <c r="X14" s="12"/>
      <c r="Y14" s="12">
        <v>220</v>
      </c>
      <c r="Z14" s="12">
        <f>SUM(O14,T14,Y14)</f>
        <v>490</v>
      </c>
      <c r="AA14" s="10"/>
    </row>
    <row r="15" spans="2:27" s="4" customFormat="1" x14ac:dyDescent="0.25">
      <c r="B15" s="9">
        <v>1</v>
      </c>
      <c r="C15" s="10" t="s">
        <v>30</v>
      </c>
      <c r="D15" s="11">
        <v>38566</v>
      </c>
      <c r="E15" s="10">
        <v>16</v>
      </c>
      <c r="F15" s="10" t="s">
        <v>31</v>
      </c>
      <c r="G15" s="10" t="s">
        <v>32</v>
      </c>
      <c r="H15" s="10"/>
      <c r="I15" s="10">
        <v>87.55</v>
      </c>
      <c r="J15" s="10">
        <v>90</v>
      </c>
      <c r="K15" s="12">
        <v>170</v>
      </c>
      <c r="L15" s="12">
        <v>185</v>
      </c>
      <c r="M15" s="12">
        <v>200</v>
      </c>
      <c r="N15" s="12"/>
      <c r="O15" s="12">
        <v>200</v>
      </c>
      <c r="P15" s="12">
        <v>120</v>
      </c>
      <c r="Q15" s="12">
        <v>130</v>
      </c>
      <c r="R15" s="12">
        <v>135</v>
      </c>
      <c r="S15" s="12"/>
      <c r="T15" s="12">
        <v>135</v>
      </c>
      <c r="U15" s="12">
        <v>200</v>
      </c>
      <c r="V15" s="12">
        <v>215</v>
      </c>
      <c r="W15" s="12">
        <v>225</v>
      </c>
      <c r="X15" s="12"/>
      <c r="Y15" s="12">
        <v>225</v>
      </c>
      <c r="Z15" s="12">
        <f>SUM(O15,T15,Y15)</f>
        <v>560</v>
      </c>
      <c r="AA15" s="10"/>
    </row>
    <row r="18" spans="1:27" x14ac:dyDescent="0.25">
      <c r="C18" s="1" t="s">
        <v>33</v>
      </c>
    </row>
    <row r="20" spans="1:27" ht="24.75" customHeight="1" x14ac:dyDescent="0.25">
      <c r="B20" s="23"/>
      <c r="C20" s="23" t="s">
        <v>2</v>
      </c>
      <c r="D20" s="23" t="s">
        <v>3</v>
      </c>
      <c r="E20" s="23" t="s">
        <v>4</v>
      </c>
      <c r="F20" s="23" t="s">
        <v>5</v>
      </c>
      <c r="G20" s="23" t="s">
        <v>6</v>
      </c>
      <c r="H20" s="23" t="s">
        <v>7</v>
      </c>
      <c r="I20" s="23" t="s">
        <v>8</v>
      </c>
      <c r="J20" s="23" t="s">
        <v>9</v>
      </c>
      <c r="K20" s="25" t="s">
        <v>10</v>
      </c>
      <c r="L20" s="25"/>
      <c r="M20" s="25"/>
      <c r="N20" s="25"/>
      <c r="O20" s="25"/>
      <c r="P20" s="25" t="s">
        <v>11</v>
      </c>
      <c r="Q20" s="25"/>
      <c r="R20" s="25"/>
      <c r="S20" s="25"/>
      <c r="T20" s="25"/>
      <c r="U20" s="25" t="s">
        <v>12</v>
      </c>
      <c r="V20" s="25"/>
      <c r="W20" s="25"/>
      <c r="X20" s="25"/>
      <c r="Y20" s="25"/>
      <c r="Z20" s="23" t="s">
        <v>13</v>
      </c>
      <c r="AA20" s="23" t="s">
        <v>14</v>
      </c>
    </row>
    <row r="21" spans="1:27" ht="27.75" customHeight="1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3" t="s">
        <v>15</v>
      </c>
      <c r="L21" s="3" t="s">
        <v>16</v>
      </c>
      <c r="M21" s="3" t="s">
        <v>17</v>
      </c>
      <c r="N21" s="3" t="s">
        <v>18</v>
      </c>
      <c r="O21" s="3" t="s">
        <v>19</v>
      </c>
      <c r="P21" s="3" t="s">
        <v>15</v>
      </c>
      <c r="Q21" s="3" t="s">
        <v>16</v>
      </c>
      <c r="R21" s="3" t="s">
        <v>17</v>
      </c>
      <c r="S21" s="3" t="s">
        <v>18</v>
      </c>
      <c r="T21" s="3" t="s">
        <v>19</v>
      </c>
      <c r="U21" s="3" t="s">
        <v>15</v>
      </c>
      <c r="V21" s="3" t="s">
        <v>16</v>
      </c>
      <c r="W21" s="3" t="s">
        <v>17</v>
      </c>
      <c r="X21" s="3" t="s">
        <v>18</v>
      </c>
      <c r="Y21" s="3" t="s">
        <v>19</v>
      </c>
      <c r="Z21" s="24"/>
      <c r="AA21" s="24"/>
    </row>
    <row r="22" spans="1:27" s="4" customFormat="1" x14ac:dyDescent="0.25">
      <c r="A22" s="5" t="s">
        <v>34</v>
      </c>
      <c r="B22" s="5">
        <v>1</v>
      </c>
      <c r="C22" s="6" t="s">
        <v>35</v>
      </c>
      <c r="D22" s="7">
        <v>29708</v>
      </c>
      <c r="E22" s="6">
        <v>41</v>
      </c>
      <c r="F22" s="6" t="s">
        <v>36</v>
      </c>
      <c r="G22" s="6" t="s">
        <v>22</v>
      </c>
      <c r="H22" s="6" t="s">
        <v>29</v>
      </c>
      <c r="I22" s="6">
        <v>109.35</v>
      </c>
      <c r="J22" s="6">
        <v>110</v>
      </c>
      <c r="K22" s="8">
        <v>230</v>
      </c>
      <c r="L22" s="8">
        <v>240</v>
      </c>
      <c r="M22" s="8">
        <v>250</v>
      </c>
      <c r="N22" s="8"/>
      <c r="O22" s="8">
        <v>250</v>
      </c>
      <c r="P22" s="8">
        <v>140</v>
      </c>
      <c r="Q22" s="8">
        <v>150</v>
      </c>
      <c r="R22" s="8">
        <v>-157.5</v>
      </c>
      <c r="S22" s="8"/>
      <c r="T22" s="8">
        <v>150</v>
      </c>
      <c r="U22" s="8">
        <v>230</v>
      </c>
      <c r="V22" s="8">
        <v>250</v>
      </c>
      <c r="W22" s="8">
        <v>-260</v>
      </c>
      <c r="X22" s="8"/>
      <c r="Y22" s="8">
        <v>250</v>
      </c>
      <c r="Z22" s="8">
        <f>SUM(O22,T22,Y22)</f>
        <v>650</v>
      </c>
      <c r="AA22" s="6"/>
    </row>
    <row r="23" spans="1:27" s="4" customFormat="1" x14ac:dyDescent="0.25">
      <c r="A23" s="10" t="s">
        <v>37</v>
      </c>
      <c r="B23" s="10">
        <v>1</v>
      </c>
      <c r="C23" s="10" t="s">
        <v>38</v>
      </c>
      <c r="D23" s="11">
        <v>30264</v>
      </c>
      <c r="E23" s="10">
        <v>39</v>
      </c>
      <c r="F23" s="10" t="s">
        <v>21</v>
      </c>
      <c r="G23" s="10" t="s">
        <v>39</v>
      </c>
      <c r="H23" s="10"/>
      <c r="I23" s="10">
        <v>82.4</v>
      </c>
      <c r="J23" s="10">
        <v>82.5</v>
      </c>
      <c r="K23" s="12">
        <v>100</v>
      </c>
      <c r="L23" s="12">
        <v>120</v>
      </c>
      <c r="M23" s="12">
        <v>150</v>
      </c>
      <c r="N23" s="12"/>
      <c r="O23" s="12">
        <v>150</v>
      </c>
      <c r="P23" s="12">
        <v>90</v>
      </c>
      <c r="Q23" s="12">
        <v>100</v>
      </c>
      <c r="R23" s="12">
        <v>110</v>
      </c>
      <c r="S23" s="12"/>
      <c r="T23" s="12">
        <v>110</v>
      </c>
      <c r="U23" s="12">
        <v>150</v>
      </c>
      <c r="V23" s="12">
        <v>170</v>
      </c>
      <c r="W23" s="12">
        <v>190</v>
      </c>
      <c r="X23" s="12"/>
      <c r="Y23" s="12">
        <v>190</v>
      </c>
      <c r="Z23" s="12">
        <f>SUM(O23,T23,Y23)</f>
        <v>450</v>
      </c>
      <c r="AA23" s="10"/>
    </row>
    <row r="26" spans="1:27" x14ac:dyDescent="0.25">
      <c r="C26" s="1" t="s">
        <v>40</v>
      </c>
    </row>
    <row r="28" spans="1:27" ht="24.75" customHeight="1" x14ac:dyDescent="0.25">
      <c r="B28" s="23"/>
      <c r="C28" s="23" t="s">
        <v>2</v>
      </c>
      <c r="D28" s="23" t="s">
        <v>3</v>
      </c>
      <c r="E28" s="23" t="s">
        <v>4</v>
      </c>
      <c r="F28" s="23" t="s">
        <v>5</v>
      </c>
      <c r="G28" s="23" t="s">
        <v>6</v>
      </c>
      <c r="H28" s="23" t="s">
        <v>7</v>
      </c>
      <c r="I28" s="23" t="s">
        <v>8</v>
      </c>
      <c r="J28" s="23" t="s">
        <v>9</v>
      </c>
      <c r="K28" s="25" t="s">
        <v>10</v>
      </c>
      <c r="L28" s="25"/>
      <c r="M28" s="25"/>
      <c r="N28" s="25"/>
      <c r="O28" s="25"/>
      <c r="P28" s="25" t="s">
        <v>11</v>
      </c>
      <c r="Q28" s="25"/>
      <c r="R28" s="25"/>
      <c r="S28" s="25"/>
      <c r="T28" s="25"/>
      <c r="U28" s="25" t="s">
        <v>12</v>
      </c>
      <c r="V28" s="25"/>
      <c r="W28" s="25"/>
      <c r="X28" s="25"/>
      <c r="Y28" s="25"/>
      <c r="Z28" s="23" t="s">
        <v>13</v>
      </c>
      <c r="AA28" s="23" t="s">
        <v>14</v>
      </c>
    </row>
    <row r="29" spans="1:27" ht="27.75" customHeight="1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3" t="s">
        <v>15</v>
      </c>
      <c r="L29" s="3" t="s">
        <v>16</v>
      </c>
      <c r="M29" s="3" t="s">
        <v>17</v>
      </c>
      <c r="N29" s="3" t="s">
        <v>18</v>
      </c>
      <c r="O29" s="3" t="s">
        <v>19</v>
      </c>
      <c r="P29" s="3" t="s">
        <v>15</v>
      </c>
      <c r="Q29" s="3" t="s">
        <v>16</v>
      </c>
      <c r="R29" s="3" t="s">
        <v>17</v>
      </c>
      <c r="S29" s="3" t="s">
        <v>18</v>
      </c>
      <c r="T29" s="3" t="s">
        <v>19</v>
      </c>
      <c r="U29" s="3" t="s">
        <v>15</v>
      </c>
      <c r="V29" s="3" t="s">
        <v>16</v>
      </c>
      <c r="W29" s="3" t="s">
        <v>17</v>
      </c>
      <c r="X29" s="3" t="s">
        <v>18</v>
      </c>
      <c r="Y29" s="3" t="s">
        <v>19</v>
      </c>
      <c r="Z29" s="24"/>
      <c r="AA29" s="24"/>
    </row>
    <row r="30" spans="1:27" s="4" customFormat="1" x14ac:dyDescent="0.25">
      <c r="B30" s="9">
        <v>1</v>
      </c>
      <c r="C30" s="10" t="s">
        <v>41</v>
      </c>
      <c r="D30" s="11">
        <v>23119</v>
      </c>
      <c r="E30" s="10">
        <v>59</v>
      </c>
      <c r="F30" s="10" t="s">
        <v>42</v>
      </c>
      <c r="G30" s="10" t="s">
        <v>43</v>
      </c>
      <c r="H30" s="10"/>
      <c r="I30" s="10">
        <v>90</v>
      </c>
      <c r="J30" s="10">
        <v>90</v>
      </c>
      <c r="K30" s="12">
        <v>160</v>
      </c>
      <c r="L30" s="12">
        <v>175</v>
      </c>
      <c r="M30" s="12">
        <v>180</v>
      </c>
      <c r="N30" s="12"/>
      <c r="O30" s="12">
        <v>180</v>
      </c>
      <c r="P30" s="12">
        <v>95</v>
      </c>
      <c r="Q30" s="12">
        <v>100</v>
      </c>
      <c r="R30" s="12">
        <v>-105</v>
      </c>
      <c r="S30" s="12"/>
      <c r="T30" s="12">
        <v>100</v>
      </c>
      <c r="U30" s="12">
        <v>195</v>
      </c>
      <c r="V30" s="12">
        <v>205</v>
      </c>
      <c r="W30" s="12">
        <v>215</v>
      </c>
      <c r="X30" s="12">
        <v>217.5</v>
      </c>
      <c r="Y30" s="12">
        <v>215</v>
      </c>
      <c r="Z30" s="12">
        <f>SUM(O30,T30,Y30)</f>
        <v>495</v>
      </c>
      <c r="AA30" s="10"/>
    </row>
  </sheetData>
  <mergeCells count="56">
    <mergeCell ref="Z28:Z29"/>
    <mergeCell ref="AA28:AA29"/>
    <mergeCell ref="Z4:Z5"/>
    <mergeCell ref="AA4:AA5"/>
    <mergeCell ref="I4:I5"/>
    <mergeCell ref="J4:J5"/>
    <mergeCell ref="P28:T28"/>
    <mergeCell ref="U28:Y28"/>
    <mergeCell ref="AA11:AA12"/>
    <mergeCell ref="P11:T11"/>
    <mergeCell ref="U11:Y11"/>
    <mergeCell ref="Z11:Z12"/>
    <mergeCell ref="AA20:AA21"/>
    <mergeCell ref="P20:T20"/>
    <mergeCell ref="U20:Y20"/>
    <mergeCell ref="Z20:Z21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O28"/>
    <mergeCell ref="C4:C5"/>
    <mergeCell ref="B4:B5"/>
    <mergeCell ref="K4:O4"/>
    <mergeCell ref="P4:T4"/>
    <mergeCell ref="U4:Y4"/>
    <mergeCell ref="H4:H5"/>
    <mergeCell ref="G4:G5"/>
    <mergeCell ref="E4:E5"/>
    <mergeCell ref="D4:D5"/>
    <mergeCell ref="F4:F5"/>
    <mergeCell ref="B11:B12"/>
    <mergeCell ref="C11:C12"/>
    <mergeCell ref="D11:D12"/>
    <mergeCell ref="E11:E12"/>
    <mergeCell ref="G11:G12"/>
    <mergeCell ref="F11:F12"/>
    <mergeCell ref="B20:B21"/>
    <mergeCell ref="C20:C21"/>
    <mergeCell ref="D20:D21"/>
    <mergeCell ref="E20:E21"/>
    <mergeCell ref="F20:F21"/>
    <mergeCell ref="G20:G21"/>
    <mergeCell ref="H20:H21"/>
    <mergeCell ref="I11:I12"/>
    <mergeCell ref="J11:J12"/>
    <mergeCell ref="K11:O11"/>
    <mergeCell ref="I20:I21"/>
    <mergeCell ref="J20:J21"/>
    <mergeCell ref="K20:O20"/>
    <mergeCell ref="H11:H12"/>
  </mergeCells>
  <pageMargins left="0.69999998807907104" right="0.69999998807907104" top="0.75" bottom="0.75" header="0.30000001192092901" footer="0.30000001192092901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8"/>
  <sheetViews>
    <sheetView workbookViewId="0">
      <selection activeCell="A48" sqref="A48"/>
    </sheetView>
  </sheetViews>
  <sheetFormatPr defaultColWidth="9.140625" defaultRowHeight="15" customHeight="1" x14ac:dyDescent="0.25"/>
  <cols>
    <col min="1" max="1" width="9.5703125" style="1" customWidth="1"/>
    <col min="2" max="2" width="13.7109375" style="1" customWidth="1"/>
    <col min="3" max="3" width="34.5703125" style="1" customWidth="1"/>
    <col min="4" max="4" width="12.140625" style="1" customWidth="1"/>
    <col min="5" max="5" width="9.140625" style="1" customWidth="1"/>
    <col min="6" max="6" width="14.7109375" style="1" customWidth="1"/>
    <col min="7" max="7" width="19" style="1" customWidth="1"/>
    <col min="8" max="8" width="20.85546875" style="1" customWidth="1"/>
    <col min="9" max="9" width="9.7109375" style="1" customWidth="1"/>
    <col min="10" max="10" width="8.7109375" style="1" customWidth="1"/>
    <col min="11" max="14" width="9.140625" style="1" customWidth="1"/>
    <col min="15" max="15" width="11.28515625" style="1" customWidth="1"/>
    <col min="16" max="21" width="12.140625" style="1" customWidth="1"/>
    <col min="22" max="26" width="9.140625" style="1" customWidth="1"/>
  </cols>
  <sheetData>
    <row r="2" spans="2:17" s="13" customFormat="1" x14ac:dyDescent="0.25">
      <c r="C2" s="13" t="s">
        <v>44</v>
      </c>
    </row>
    <row r="4" spans="2:17" ht="24.75" customHeight="1" x14ac:dyDescent="0.25">
      <c r="B4" s="23"/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5" t="s">
        <v>11</v>
      </c>
      <c r="L4" s="25"/>
      <c r="M4" s="25"/>
      <c r="N4" s="25"/>
      <c r="O4" s="25"/>
      <c r="P4" s="23" t="s">
        <v>14</v>
      </c>
    </row>
    <row r="5" spans="2:17" ht="27.75" customHeight="1" x14ac:dyDescent="0.25">
      <c r="B5" s="24"/>
      <c r="C5" s="24"/>
      <c r="D5" s="24"/>
      <c r="E5" s="24"/>
      <c r="F5" s="24"/>
      <c r="G5" s="24"/>
      <c r="H5" s="24"/>
      <c r="I5" s="24"/>
      <c r="J5" s="24"/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24"/>
    </row>
    <row r="6" spans="2:17" s="4" customFormat="1" x14ac:dyDescent="0.25">
      <c r="B6" s="5">
        <v>1</v>
      </c>
      <c r="C6" s="6" t="s">
        <v>45</v>
      </c>
      <c r="D6" s="7">
        <v>34422</v>
      </c>
      <c r="E6" s="6">
        <v>28</v>
      </c>
      <c r="F6" s="6" t="s">
        <v>21</v>
      </c>
      <c r="G6" s="6" t="s">
        <v>22</v>
      </c>
      <c r="H6" s="6" t="s">
        <v>46</v>
      </c>
      <c r="I6" s="6">
        <v>73.599999999999994</v>
      </c>
      <c r="J6" s="6">
        <v>75</v>
      </c>
      <c r="K6" s="8">
        <v>50</v>
      </c>
      <c r="L6" s="8">
        <v>60</v>
      </c>
      <c r="M6" s="8">
        <v>-70</v>
      </c>
      <c r="N6" s="8"/>
      <c r="O6" s="8">
        <v>60</v>
      </c>
      <c r="P6" s="6"/>
    </row>
    <row r="7" spans="2:17" s="4" customFormat="1" x14ac:dyDescent="0.25">
      <c r="B7" s="9">
        <v>1</v>
      </c>
      <c r="C7" s="10" t="s">
        <v>47</v>
      </c>
      <c r="D7" s="11">
        <v>27289</v>
      </c>
      <c r="E7" s="10">
        <v>47</v>
      </c>
      <c r="F7" s="10" t="s">
        <v>48</v>
      </c>
      <c r="G7" s="10" t="s">
        <v>22</v>
      </c>
      <c r="H7" s="10" t="s">
        <v>23</v>
      </c>
      <c r="I7" s="10">
        <v>72.75</v>
      </c>
      <c r="J7" s="10">
        <v>75</v>
      </c>
      <c r="K7" s="12">
        <v>157.5</v>
      </c>
      <c r="L7" s="12">
        <v>165</v>
      </c>
      <c r="M7" s="12">
        <v>167.5</v>
      </c>
      <c r="N7" s="12">
        <v>170</v>
      </c>
      <c r="O7" s="12">
        <v>167.5</v>
      </c>
      <c r="P7" s="10"/>
      <c r="Q7" s="4" t="s">
        <v>49</v>
      </c>
    </row>
    <row r="8" spans="2:17" s="4" customFormat="1" x14ac:dyDescent="0.25">
      <c r="B8" s="5">
        <v>1</v>
      </c>
      <c r="C8" s="6" t="s">
        <v>50</v>
      </c>
      <c r="D8" s="7">
        <v>29311</v>
      </c>
      <c r="E8" s="6">
        <v>42</v>
      </c>
      <c r="F8" s="6" t="s">
        <v>51</v>
      </c>
      <c r="G8" s="6" t="s">
        <v>27</v>
      </c>
      <c r="H8" s="6" t="s">
        <v>23</v>
      </c>
      <c r="I8" s="6">
        <v>65</v>
      </c>
      <c r="J8" s="6">
        <v>67.5</v>
      </c>
      <c r="K8" s="8">
        <v>67.5</v>
      </c>
      <c r="L8" s="8">
        <v>75</v>
      </c>
      <c r="M8" s="8">
        <v>-77.5</v>
      </c>
      <c r="N8" s="8"/>
      <c r="O8" s="8">
        <v>75</v>
      </c>
      <c r="P8" s="6"/>
    </row>
    <row r="9" spans="2:17" s="4" customFormat="1" x14ac:dyDescent="0.25">
      <c r="B9" s="5">
        <v>1</v>
      </c>
      <c r="C9" s="6" t="s">
        <v>52</v>
      </c>
      <c r="D9" s="7">
        <v>28444</v>
      </c>
      <c r="E9" s="6">
        <v>44</v>
      </c>
      <c r="F9" s="6" t="s">
        <v>51</v>
      </c>
      <c r="G9" s="6" t="s">
        <v>27</v>
      </c>
      <c r="H9" s="6" t="s">
        <v>23</v>
      </c>
      <c r="I9" s="6">
        <v>108</v>
      </c>
      <c r="J9" s="6">
        <v>110</v>
      </c>
      <c r="K9" s="8">
        <v>90</v>
      </c>
      <c r="L9" s="8">
        <v>95</v>
      </c>
      <c r="M9" s="8">
        <v>102.5</v>
      </c>
      <c r="N9" s="8"/>
      <c r="O9" s="8">
        <v>102.5</v>
      </c>
      <c r="P9" s="6"/>
    </row>
    <row r="10" spans="2:17" s="4" customFormat="1" x14ac:dyDescent="0.25">
      <c r="B10" s="5">
        <v>1</v>
      </c>
      <c r="C10" s="6" t="s">
        <v>53</v>
      </c>
      <c r="D10" s="7">
        <v>25657</v>
      </c>
      <c r="E10" s="6">
        <v>52</v>
      </c>
      <c r="F10" s="6" t="s">
        <v>54</v>
      </c>
      <c r="G10" s="6" t="s">
        <v>27</v>
      </c>
      <c r="H10" s="6" t="s">
        <v>23</v>
      </c>
      <c r="I10" s="6">
        <v>84.4</v>
      </c>
      <c r="J10" s="6">
        <v>90</v>
      </c>
      <c r="K10" s="8">
        <v>92.5</v>
      </c>
      <c r="L10" s="8">
        <v>97.5</v>
      </c>
      <c r="M10" s="8">
        <v>-105</v>
      </c>
      <c r="N10" s="8"/>
      <c r="O10" s="8">
        <v>97.5</v>
      </c>
      <c r="P10" s="6"/>
    </row>
    <row r="11" spans="2:17" s="4" customFormat="1" x14ac:dyDescent="0.25">
      <c r="B11" s="5">
        <v>1</v>
      </c>
      <c r="C11" s="6" t="s">
        <v>55</v>
      </c>
      <c r="D11" s="7">
        <v>28717</v>
      </c>
      <c r="E11" s="6">
        <v>43</v>
      </c>
      <c r="F11" s="6" t="s">
        <v>51</v>
      </c>
      <c r="G11" s="6" t="s">
        <v>27</v>
      </c>
      <c r="H11" s="6" t="s">
        <v>23</v>
      </c>
      <c r="I11" s="6">
        <v>148.19999999999999</v>
      </c>
      <c r="J11" s="6" t="s">
        <v>56</v>
      </c>
      <c r="K11" s="8">
        <v>95</v>
      </c>
      <c r="L11" s="8">
        <v>102.5</v>
      </c>
      <c r="M11" s="8">
        <v>107.5</v>
      </c>
      <c r="N11" s="8"/>
      <c r="O11" s="8">
        <v>107.5</v>
      </c>
      <c r="P11" s="6"/>
      <c r="Q11" s="4" t="s">
        <v>49</v>
      </c>
    </row>
    <row r="12" spans="2:17" s="4" customFormat="1" x14ac:dyDescent="0.25">
      <c r="B12" s="5">
        <v>1</v>
      </c>
      <c r="C12" s="6" t="s">
        <v>57</v>
      </c>
      <c r="D12" s="7">
        <v>39999</v>
      </c>
      <c r="E12" s="6">
        <v>14</v>
      </c>
      <c r="F12" s="6" t="s">
        <v>58</v>
      </c>
      <c r="G12" s="6" t="s">
        <v>22</v>
      </c>
      <c r="H12" s="6" t="s">
        <v>29</v>
      </c>
      <c r="I12" s="6">
        <v>55.6</v>
      </c>
      <c r="J12" s="6">
        <v>56</v>
      </c>
      <c r="K12" s="8">
        <v>20</v>
      </c>
      <c r="L12" s="8">
        <v>22.5</v>
      </c>
      <c r="M12" s="8">
        <v>25</v>
      </c>
      <c r="N12" s="8"/>
      <c r="O12" s="8">
        <v>25</v>
      </c>
      <c r="P12" s="6"/>
    </row>
    <row r="13" spans="2:17" s="4" customFormat="1" x14ac:dyDescent="0.25">
      <c r="B13" s="5">
        <v>1</v>
      </c>
      <c r="C13" s="6" t="s">
        <v>59</v>
      </c>
      <c r="D13" s="7">
        <v>32519</v>
      </c>
      <c r="E13" s="6">
        <v>33</v>
      </c>
      <c r="F13" s="6" t="s">
        <v>21</v>
      </c>
      <c r="G13" s="6" t="s">
        <v>27</v>
      </c>
      <c r="H13" s="6" t="s">
        <v>23</v>
      </c>
      <c r="I13" s="6">
        <v>59.9</v>
      </c>
      <c r="J13" s="6">
        <v>60</v>
      </c>
      <c r="K13" s="8">
        <v>110</v>
      </c>
      <c r="L13" s="8">
        <v>122.5</v>
      </c>
      <c r="M13" s="8">
        <v>125</v>
      </c>
      <c r="N13" s="8"/>
      <c r="O13" s="8">
        <v>125</v>
      </c>
      <c r="P13" s="6"/>
      <c r="Q13" s="4" t="s">
        <v>49</v>
      </c>
    </row>
    <row r="16" spans="2:17" s="13" customFormat="1" x14ac:dyDescent="0.25">
      <c r="C16" s="13" t="s">
        <v>60</v>
      </c>
    </row>
    <row r="18" spans="1:17" x14ac:dyDescent="0.25">
      <c r="C18" s="1" t="s">
        <v>61</v>
      </c>
    </row>
    <row r="20" spans="1:17" ht="24.75" customHeight="1" x14ac:dyDescent="0.25">
      <c r="B20" s="23"/>
      <c r="C20" s="23" t="s">
        <v>2</v>
      </c>
      <c r="D20" s="23" t="s">
        <v>3</v>
      </c>
      <c r="E20" s="23" t="s">
        <v>4</v>
      </c>
      <c r="F20" s="23" t="s">
        <v>5</v>
      </c>
      <c r="G20" s="23" t="s">
        <v>6</v>
      </c>
      <c r="H20" s="23" t="s">
        <v>7</v>
      </c>
      <c r="I20" s="23" t="s">
        <v>8</v>
      </c>
      <c r="J20" s="23" t="s">
        <v>9</v>
      </c>
      <c r="K20" s="25" t="s">
        <v>11</v>
      </c>
      <c r="L20" s="25"/>
      <c r="M20" s="25"/>
      <c r="N20" s="25"/>
      <c r="O20" s="25"/>
      <c r="P20" s="23" t="s">
        <v>14</v>
      </c>
    </row>
    <row r="21" spans="1:17" ht="27.75" customHeight="1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3" t="s">
        <v>15</v>
      </c>
      <c r="L21" s="3" t="s">
        <v>16</v>
      </c>
      <c r="M21" s="3" t="s">
        <v>17</v>
      </c>
      <c r="N21" s="3" t="s">
        <v>18</v>
      </c>
      <c r="O21" s="3" t="s">
        <v>19</v>
      </c>
      <c r="P21" s="24"/>
    </row>
    <row r="22" spans="1:17" s="4" customFormat="1" x14ac:dyDescent="0.25">
      <c r="B22" s="5">
        <v>1</v>
      </c>
      <c r="C22" s="6" t="s">
        <v>62</v>
      </c>
      <c r="D22" s="7">
        <v>31591</v>
      </c>
      <c r="E22" s="6">
        <v>35</v>
      </c>
      <c r="F22" s="6" t="s">
        <v>21</v>
      </c>
      <c r="G22" s="6" t="s">
        <v>22</v>
      </c>
      <c r="H22" s="6" t="s">
        <v>23</v>
      </c>
      <c r="I22" s="6">
        <v>59</v>
      </c>
      <c r="J22" s="6">
        <v>60</v>
      </c>
      <c r="K22" s="8">
        <v>50</v>
      </c>
      <c r="L22" s="8">
        <v>55</v>
      </c>
      <c r="M22" s="8">
        <v>-60</v>
      </c>
      <c r="N22" s="8"/>
      <c r="O22" s="8">
        <v>55</v>
      </c>
      <c r="P22" s="6"/>
    </row>
    <row r="23" spans="1:17" s="4" customFormat="1" x14ac:dyDescent="0.25">
      <c r="B23" s="5">
        <v>1</v>
      </c>
      <c r="C23" s="6" t="s">
        <v>63</v>
      </c>
      <c r="D23" s="7">
        <v>27607</v>
      </c>
      <c r="E23" s="6">
        <v>46</v>
      </c>
      <c r="F23" s="6" t="s">
        <v>48</v>
      </c>
      <c r="G23" s="6" t="s">
        <v>22</v>
      </c>
      <c r="H23" s="6"/>
      <c r="I23" s="6">
        <v>79.650000000000006</v>
      </c>
      <c r="J23" s="6">
        <v>82.5</v>
      </c>
      <c r="K23" s="8">
        <v>80</v>
      </c>
      <c r="L23" s="8">
        <v>85</v>
      </c>
      <c r="M23" s="8">
        <v>-90</v>
      </c>
      <c r="N23" s="8"/>
      <c r="O23" s="8">
        <v>85</v>
      </c>
      <c r="P23" s="6"/>
    </row>
    <row r="24" spans="1:17" s="4" customFormat="1" x14ac:dyDescent="0.25">
      <c r="B24" s="5">
        <v>1</v>
      </c>
      <c r="C24" s="6" t="s">
        <v>64</v>
      </c>
      <c r="D24" s="7">
        <v>25838</v>
      </c>
      <c r="E24" s="6">
        <v>51</v>
      </c>
      <c r="F24" s="6" t="s">
        <v>54</v>
      </c>
      <c r="G24" s="6" t="s">
        <v>65</v>
      </c>
      <c r="H24" s="6" t="s">
        <v>66</v>
      </c>
      <c r="I24" s="6">
        <v>87.7</v>
      </c>
      <c r="J24" s="6">
        <v>90</v>
      </c>
      <c r="K24" s="8">
        <v>80</v>
      </c>
      <c r="L24" s="8">
        <v>87.5</v>
      </c>
      <c r="M24" s="8">
        <v>-90</v>
      </c>
      <c r="N24" s="8"/>
      <c r="O24" s="8">
        <v>87.5</v>
      </c>
      <c r="P24" s="6"/>
      <c r="Q24" s="4" t="s">
        <v>67</v>
      </c>
    </row>
    <row r="26" spans="1:17" x14ac:dyDescent="0.25">
      <c r="C26" s="1" t="s">
        <v>68</v>
      </c>
    </row>
    <row r="28" spans="1:17" ht="24.75" customHeight="1" x14ac:dyDescent="0.25">
      <c r="A28" s="26" t="s">
        <v>69</v>
      </c>
      <c r="B28" s="23"/>
      <c r="C28" s="23" t="s">
        <v>2</v>
      </c>
      <c r="D28" s="23" t="s">
        <v>3</v>
      </c>
      <c r="E28" s="23" t="s">
        <v>4</v>
      </c>
      <c r="F28" s="23" t="s">
        <v>5</v>
      </c>
      <c r="G28" s="23" t="s">
        <v>6</v>
      </c>
      <c r="H28" s="23" t="s">
        <v>7</v>
      </c>
      <c r="I28" s="23" t="s">
        <v>8</v>
      </c>
      <c r="J28" s="23" t="s">
        <v>9</v>
      </c>
      <c r="K28" s="25" t="s">
        <v>11</v>
      </c>
      <c r="L28" s="25"/>
      <c r="M28" s="25"/>
      <c r="N28" s="25"/>
      <c r="O28" s="25"/>
      <c r="P28" s="23" t="s">
        <v>70</v>
      </c>
    </row>
    <row r="29" spans="1:17" ht="27.75" customHeight="1" x14ac:dyDescent="0.25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3" t="s">
        <v>15</v>
      </c>
      <c r="L29" s="3" t="s">
        <v>16</v>
      </c>
      <c r="M29" s="3" t="s">
        <v>17</v>
      </c>
      <c r="N29" s="3" t="s">
        <v>18</v>
      </c>
      <c r="O29" s="3" t="s">
        <v>19</v>
      </c>
      <c r="P29" s="24"/>
    </row>
    <row r="30" spans="1:17" s="4" customFormat="1" x14ac:dyDescent="0.25">
      <c r="A30" s="6"/>
      <c r="B30" s="5">
        <v>1</v>
      </c>
      <c r="C30" s="6" t="s">
        <v>71</v>
      </c>
      <c r="D30" s="7">
        <v>37840</v>
      </c>
      <c r="E30" s="6">
        <v>18</v>
      </c>
      <c r="F30" s="6" t="s">
        <v>72</v>
      </c>
      <c r="G30" s="6" t="s">
        <v>39</v>
      </c>
      <c r="H30" s="6" t="s">
        <v>46</v>
      </c>
      <c r="I30" s="6">
        <v>75</v>
      </c>
      <c r="J30" s="6">
        <v>75</v>
      </c>
      <c r="K30" s="8">
        <v>112.5</v>
      </c>
      <c r="L30" s="8">
        <v>-120</v>
      </c>
      <c r="M30" s="8">
        <v>-120</v>
      </c>
      <c r="N30" s="8"/>
      <c r="O30" s="8">
        <v>112.5</v>
      </c>
      <c r="P30" s="6"/>
    </row>
    <row r="31" spans="1:17" s="4" customFormat="1" x14ac:dyDescent="0.25">
      <c r="A31" s="6"/>
      <c r="B31" s="5">
        <v>4</v>
      </c>
      <c r="C31" s="6" t="s">
        <v>73</v>
      </c>
      <c r="D31" s="7">
        <v>33087</v>
      </c>
      <c r="E31" s="6">
        <v>31</v>
      </c>
      <c r="F31" s="6" t="s">
        <v>21</v>
      </c>
      <c r="G31" s="6" t="s">
        <v>22</v>
      </c>
      <c r="H31" s="6" t="s">
        <v>66</v>
      </c>
      <c r="I31" s="6">
        <v>70.099999999999994</v>
      </c>
      <c r="J31" s="6">
        <v>75</v>
      </c>
      <c r="K31" s="8">
        <v>115</v>
      </c>
      <c r="L31" s="8">
        <v>120</v>
      </c>
      <c r="M31" s="8">
        <v>125</v>
      </c>
      <c r="N31" s="8"/>
      <c r="O31" s="8">
        <v>125</v>
      </c>
      <c r="P31" s="6">
        <v>87.775000000000006</v>
      </c>
    </row>
    <row r="32" spans="1:17" s="4" customFormat="1" x14ac:dyDescent="0.25">
      <c r="A32" s="6"/>
      <c r="B32" s="5">
        <v>3</v>
      </c>
      <c r="C32" s="6" t="s">
        <v>74</v>
      </c>
      <c r="D32" s="7">
        <v>33330</v>
      </c>
      <c r="E32" s="6">
        <v>31</v>
      </c>
      <c r="F32" s="6" t="s">
        <v>21</v>
      </c>
      <c r="G32" s="6" t="s">
        <v>22</v>
      </c>
      <c r="H32" s="6" t="s">
        <v>66</v>
      </c>
      <c r="I32" s="6">
        <v>73.55</v>
      </c>
      <c r="J32" s="6">
        <v>75</v>
      </c>
      <c r="K32" s="8">
        <v>125</v>
      </c>
      <c r="L32" s="8">
        <v>130</v>
      </c>
      <c r="M32" s="8">
        <v>-137.5</v>
      </c>
      <c r="N32" s="8"/>
      <c r="O32" s="8">
        <v>130</v>
      </c>
      <c r="P32" s="6">
        <v>87.685000000000002</v>
      </c>
    </row>
    <row r="33" spans="1:17" s="4" customFormat="1" x14ac:dyDescent="0.25">
      <c r="A33" s="6"/>
      <c r="B33" s="5">
        <v>2</v>
      </c>
      <c r="C33" s="6" t="s">
        <v>75</v>
      </c>
      <c r="D33" s="7">
        <v>35240</v>
      </c>
      <c r="E33" s="6">
        <v>25</v>
      </c>
      <c r="F33" s="6" t="s">
        <v>21</v>
      </c>
      <c r="G33" s="6" t="s">
        <v>22</v>
      </c>
      <c r="H33" s="6" t="s">
        <v>66</v>
      </c>
      <c r="I33" s="6">
        <v>74.3</v>
      </c>
      <c r="J33" s="6">
        <v>75</v>
      </c>
      <c r="K33" s="8">
        <v>125</v>
      </c>
      <c r="L33" s="8">
        <v>135</v>
      </c>
      <c r="M33" s="8">
        <v>-137.5</v>
      </c>
      <c r="N33" s="8"/>
      <c r="O33" s="8">
        <v>135</v>
      </c>
      <c r="P33" s="6">
        <v>90.369</v>
      </c>
    </row>
    <row r="34" spans="1:17" s="4" customFormat="1" x14ac:dyDescent="0.25">
      <c r="A34" s="6"/>
      <c r="B34" s="5">
        <v>1</v>
      </c>
      <c r="C34" s="6" t="s">
        <v>76</v>
      </c>
      <c r="D34" s="7">
        <v>30020</v>
      </c>
      <c r="E34" s="6">
        <v>40</v>
      </c>
      <c r="F34" s="6" t="s">
        <v>51</v>
      </c>
      <c r="G34" s="6" t="s">
        <v>22</v>
      </c>
      <c r="H34" s="6" t="s">
        <v>46</v>
      </c>
      <c r="I34" s="6">
        <v>81.900000000000006</v>
      </c>
      <c r="J34" s="6">
        <v>82.5</v>
      </c>
      <c r="K34" s="8">
        <v>135</v>
      </c>
      <c r="L34" s="8">
        <v>142.5</v>
      </c>
      <c r="M34" s="8">
        <v>-147.5</v>
      </c>
      <c r="N34" s="8"/>
      <c r="O34" s="8">
        <v>142.5</v>
      </c>
      <c r="P34" s="6"/>
    </row>
    <row r="35" spans="1:17" s="4" customFormat="1" x14ac:dyDescent="0.25">
      <c r="A35" s="6"/>
      <c r="B35" s="5">
        <v>3</v>
      </c>
      <c r="C35" s="6" t="s">
        <v>77</v>
      </c>
      <c r="D35" s="7">
        <v>31078</v>
      </c>
      <c r="E35" s="6">
        <v>37</v>
      </c>
      <c r="F35" s="6" t="s">
        <v>21</v>
      </c>
      <c r="G35" s="6" t="s">
        <v>27</v>
      </c>
      <c r="H35" s="6" t="s">
        <v>23</v>
      </c>
      <c r="I35" s="6">
        <v>97.95</v>
      </c>
      <c r="J35" s="6">
        <v>100</v>
      </c>
      <c r="K35" s="8">
        <v>-130</v>
      </c>
      <c r="L35" s="8">
        <v>135</v>
      </c>
      <c r="M35" s="8">
        <v>-142.5</v>
      </c>
      <c r="N35" s="8"/>
      <c r="O35" s="8">
        <v>135</v>
      </c>
      <c r="P35" s="6">
        <v>75.478499999999997</v>
      </c>
    </row>
    <row r="36" spans="1:17" s="4" customFormat="1" x14ac:dyDescent="0.25">
      <c r="A36" s="6"/>
      <c r="B36" s="5">
        <v>2</v>
      </c>
      <c r="C36" s="6" t="s">
        <v>78</v>
      </c>
      <c r="D36" s="7">
        <v>27778</v>
      </c>
      <c r="E36" s="6">
        <v>46</v>
      </c>
      <c r="F36" s="6" t="s">
        <v>48</v>
      </c>
      <c r="G36" s="6" t="s">
        <v>22</v>
      </c>
      <c r="H36" s="6" t="s">
        <v>46</v>
      </c>
      <c r="I36" s="6">
        <v>98.1</v>
      </c>
      <c r="J36" s="6">
        <v>100</v>
      </c>
      <c r="K36" s="8">
        <v>130</v>
      </c>
      <c r="L36" s="8">
        <v>-140</v>
      </c>
      <c r="M36" s="8">
        <v>147.5</v>
      </c>
      <c r="N36" s="8"/>
      <c r="O36" s="8">
        <v>147.5</v>
      </c>
      <c r="P36" s="6"/>
    </row>
    <row r="37" spans="1:17" s="4" customFormat="1" x14ac:dyDescent="0.25">
      <c r="A37" s="6"/>
      <c r="B37" s="5">
        <v>1</v>
      </c>
      <c r="C37" s="6" t="s">
        <v>79</v>
      </c>
      <c r="D37" s="7">
        <v>36624</v>
      </c>
      <c r="E37" s="6">
        <v>22</v>
      </c>
      <c r="F37" s="6" t="s">
        <v>26</v>
      </c>
      <c r="G37" s="6" t="s">
        <v>22</v>
      </c>
      <c r="H37" s="6" t="s">
        <v>80</v>
      </c>
      <c r="I37" s="6">
        <v>89.2</v>
      </c>
      <c r="J37" s="6">
        <v>90</v>
      </c>
      <c r="K37" s="8">
        <v>140</v>
      </c>
      <c r="L37" s="8">
        <v>150</v>
      </c>
      <c r="M37" s="8">
        <v>155</v>
      </c>
      <c r="N37" s="8"/>
      <c r="O37" s="8">
        <v>155</v>
      </c>
      <c r="P37" s="6"/>
    </row>
    <row r="38" spans="1:17" s="4" customFormat="1" x14ac:dyDescent="0.25">
      <c r="A38" s="6"/>
      <c r="B38" s="5">
        <v>1</v>
      </c>
      <c r="C38" s="6" t="s">
        <v>81</v>
      </c>
      <c r="D38" s="7">
        <v>28042</v>
      </c>
      <c r="E38" s="6">
        <v>45</v>
      </c>
      <c r="F38" s="6" t="s">
        <v>48</v>
      </c>
      <c r="G38" s="6" t="s">
        <v>22</v>
      </c>
      <c r="H38" s="6"/>
      <c r="I38" s="6">
        <v>96.3</v>
      </c>
      <c r="J38" s="6">
        <v>100</v>
      </c>
      <c r="K38" s="8">
        <v>140</v>
      </c>
      <c r="L38" s="8">
        <v>150</v>
      </c>
      <c r="M38" s="8">
        <v>-160</v>
      </c>
      <c r="N38" s="8"/>
      <c r="O38" s="8">
        <v>150</v>
      </c>
      <c r="P38" s="6"/>
    </row>
    <row r="39" spans="1:17" s="4" customFormat="1" x14ac:dyDescent="0.25">
      <c r="A39" s="6"/>
      <c r="B39" s="5">
        <v>2</v>
      </c>
      <c r="C39" s="6" t="s">
        <v>82</v>
      </c>
      <c r="D39" s="7">
        <v>31507</v>
      </c>
      <c r="E39" s="6">
        <v>36</v>
      </c>
      <c r="F39" s="6" t="s">
        <v>21</v>
      </c>
      <c r="G39" s="6" t="s">
        <v>22</v>
      </c>
      <c r="H39" s="6" t="s">
        <v>66</v>
      </c>
      <c r="I39" s="6">
        <v>99.4</v>
      </c>
      <c r="J39" s="6">
        <v>100</v>
      </c>
      <c r="K39" s="8">
        <v>142.5</v>
      </c>
      <c r="L39" s="8">
        <v>-162.5</v>
      </c>
      <c r="M39" s="8">
        <v>-162.5</v>
      </c>
      <c r="N39" s="8"/>
      <c r="O39" s="8">
        <v>142.5</v>
      </c>
      <c r="P39" s="6">
        <v>79.158699999999996</v>
      </c>
    </row>
    <row r="40" spans="1:17" s="4" customFormat="1" x14ac:dyDescent="0.25">
      <c r="A40" s="6"/>
      <c r="B40" s="5">
        <v>1</v>
      </c>
      <c r="C40" s="6" t="s">
        <v>83</v>
      </c>
      <c r="D40" s="7">
        <v>29300</v>
      </c>
      <c r="E40" s="6">
        <v>42</v>
      </c>
      <c r="F40" s="6" t="s">
        <v>21</v>
      </c>
      <c r="G40" s="6" t="s">
        <v>84</v>
      </c>
      <c r="H40" s="6"/>
      <c r="I40" s="6">
        <v>88.6</v>
      </c>
      <c r="J40" s="6">
        <v>90</v>
      </c>
      <c r="K40" s="8">
        <v>145</v>
      </c>
      <c r="L40" s="8">
        <v>-155</v>
      </c>
      <c r="M40" s="8">
        <v>155</v>
      </c>
      <c r="N40" s="8"/>
      <c r="O40" s="8">
        <v>155</v>
      </c>
      <c r="P40" s="6">
        <v>91.605000000000004</v>
      </c>
    </row>
    <row r="41" spans="1:17" s="4" customFormat="1" x14ac:dyDescent="0.25">
      <c r="A41" s="6"/>
      <c r="B41" s="5">
        <v>2</v>
      </c>
      <c r="C41" s="6" t="s">
        <v>85</v>
      </c>
      <c r="D41" s="7">
        <v>32535</v>
      </c>
      <c r="E41" s="6">
        <v>33</v>
      </c>
      <c r="F41" s="6" t="s">
        <v>21</v>
      </c>
      <c r="G41" s="6" t="s">
        <v>39</v>
      </c>
      <c r="H41" s="6"/>
      <c r="I41" s="6">
        <v>89.1</v>
      </c>
      <c r="J41" s="6">
        <v>90</v>
      </c>
      <c r="K41" s="8">
        <v>145</v>
      </c>
      <c r="L41" s="8">
        <v>-155</v>
      </c>
      <c r="M41" s="8">
        <v>-155</v>
      </c>
      <c r="N41" s="8"/>
      <c r="O41" s="8">
        <v>145</v>
      </c>
      <c r="P41" s="6">
        <v>85.390500000000003</v>
      </c>
    </row>
    <row r="42" spans="1:17" s="4" customFormat="1" x14ac:dyDescent="0.25">
      <c r="A42" s="6"/>
      <c r="B42" s="9">
        <v>1</v>
      </c>
      <c r="C42" s="10" t="s">
        <v>47</v>
      </c>
      <c r="D42" s="11">
        <v>27289</v>
      </c>
      <c r="E42" s="10">
        <v>47</v>
      </c>
      <c r="F42" s="10" t="s">
        <v>48</v>
      </c>
      <c r="G42" s="10" t="s">
        <v>22</v>
      </c>
      <c r="H42" s="10" t="s">
        <v>23</v>
      </c>
      <c r="I42" s="10">
        <v>72.75</v>
      </c>
      <c r="J42" s="10">
        <v>75</v>
      </c>
      <c r="K42" s="12">
        <v>157.5</v>
      </c>
      <c r="L42" s="12">
        <v>165</v>
      </c>
      <c r="M42" s="12">
        <v>167.5</v>
      </c>
      <c r="N42" s="12">
        <v>170</v>
      </c>
      <c r="O42" s="12">
        <v>167.5</v>
      </c>
      <c r="P42" s="10"/>
      <c r="Q42" s="4" t="s">
        <v>49</v>
      </c>
    </row>
    <row r="43" spans="1:17" s="4" customFormat="1" x14ac:dyDescent="0.25">
      <c r="A43" s="6">
        <v>1</v>
      </c>
      <c r="B43" s="9">
        <v>1</v>
      </c>
      <c r="C43" s="10" t="s">
        <v>47</v>
      </c>
      <c r="D43" s="11">
        <v>27289</v>
      </c>
      <c r="E43" s="10">
        <v>47</v>
      </c>
      <c r="F43" s="10" t="s">
        <v>21</v>
      </c>
      <c r="G43" s="10" t="s">
        <v>22</v>
      </c>
      <c r="H43" s="10" t="s">
        <v>23</v>
      </c>
      <c r="I43" s="10">
        <v>72.75</v>
      </c>
      <c r="J43" s="10">
        <v>75</v>
      </c>
      <c r="K43" s="12">
        <v>157.5</v>
      </c>
      <c r="L43" s="12">
        <v>165</v>
      </c>
      <c r="M43" s="12">
        <v>167.5</v>
      </c>
      <c r="N43" s="12">
        <v>170</v>
      </c>
      <c r="O43" s="12">
        <v>167.5</v>
      </c>
      <c r="P43" s="10">
        <v>113.9838</v>
      </c>
      <c r="Q43" s="4" t="s">
        <v>49</v>
      </c>
    </row>
    <row r="44" spans="1:17" s="4" customFormat="1" x14ac:dyDescent="0.25">
      <c r="A44" s="6">
        <v>2</v>
      </c>
      <c r="B44" s="5">
        <v>1</v>
      </c>
      <c r="C44" s="6" t="s">
        <v>86</v>
      </c>
      <c r="D44" s="7">
        <v>35415</v>
      </c>
      <c r="E44" s="6">
        <v>25</v>
      </c>
      <c r="F44" s="6" t="s">
        <v>21</v>
      </c>
      <c r="G44" s="6" t="s">
        <v>22</v>
      </c>
      <c r="H44" s="6" t="s">
        <v>80</v>
      </c>
      <c r="I44" s="6">
        <v>65.95</v>
      </c>
      <c r="J44" s="6">
        <v>67.5</v>
      </c>
      <c r="K44" s="8">
        <v>120</v>
      </c>
      <c r="L44" s="8">
        <v>130</v>
      </c>
      <c r="M44" s="8">
        <v>140</v>
      </c>
      <c r="N44" s="8"/>
      <c r="O44" s="8">
        <v>140</v>
      </c>
      <c r="P44" s="6">
        <v>103.712</v>
      </c>
    </row>
    <row r="45" spans="1:17" s="4" customFormat="1" x14ac:dyDescent="0.25">
      <c r="A45" s="6"/>
      <c r="B45" s="5">
        <v>2</v>
      </c>
      <c r="C45" s="6" t="s">
        <v>87</v>
      </c>
      <c r="D45" s="7">
        <v>25656</v>
      </c>
      <c r="E45" s="6">
        <v>52</v>
      </c>
      <c r="F45" s="6" t="s">
        <v>21</v>
      </c>
      <c r="G45" s="6" t="s">
        <v>32</v>
      </c>
      <c r="H45" s="6"/>
      <c r="I45" s="6">
        <v>109.3</v>
      </c>
      <c r="J45" s="6">
        <v>110</v>
      </c>
      <c r="K45" s="8">
        <v>160</v>
      </c>
      <c r="L45" s="8">
        <v>170</v>
      </c>
      <c r="M45" s="8">
        <v>-180</v>
      </c>
      <c r="N45" s="8"/>
      <c r="O45" s="8">
        <v>170</v>
      </c>
      <c r="P45" s="6">
        <v>91.340999999999994</v>
      </c>
    </row>
    <row r="46" spans="1:17" s="4" customFormat="1" x14ac:dyDescent="0.25">
      <c r="A46" s="6"/>
      <c r="B46" s="5">
        <v>4</v>
      </c>
      <c r="C46" s="6" t="s">
        <v>88</v>
      </c>
      <c r="D46" s="7">
        <v>31704</v>
      </c>
      <c r="E46" s="6">
        <v>35</v>
      </c>
      <c r="F46" s="6" t="s">
        <v>21</v>
      </c>
      <c r="G46" s="6" t="s">
        <v>89</v>
      </c>
      <c r="H46" s="6"/>
      <c r="I46" s="6">
        <v>104</v>
      </c>
      <c r="J46" s="6">
        <v>110</v>
      </c>
      <c r="K46" s="8">
        <v>125</v>
      </c>
      <c r="L46" s="8">
        <v>130</v>
      </c>
      <c r="M46" s="8">
        <v>-135</v>
      </c>
      <c r="N46" s="8"/>
      <c r="O46" s="8">
        <v>130</v>
      </c>
      <c r="P46" s="6">
        <v>70.915000000000006</v>
      </c>
    </row>
    <row r="47" spans="1:17" s="4" customFormat="1" x14ac:dyDescent="0.25">
      <c r="A47" s="6"/>
      <c r="B47" s="5">
        <v>3</v>
      </c>
      <c r="C47" s="6" t="s">
        <v>90</v>
      </c>
      <c r="D47" s="7">
        <v>30081</v>
      </c>
      <c r="E47" s="6">
        <v>39</v>
      </c>
      <c r="F47" s="6" t="s">
        <v>21</v>
      </c>
      <c r="G47" s="6" t="s">
        <v>22</v>
      </c>
      <c r="H47" s="6" t="s">
        <v>80</v>
      </c>
      <c r="I47" s="6">
        <v>105.4</v>
      </c>
      <c r="J47" s="6">
        <v>110</v>
      </c>
      <c r="K47" s="8">
        <v>150</v>
      </c>
      <c r="L47" s="8">
        <v>160</v>
      </c>
      <c r="M47" s="8">
        <v>167.5</v>
      </c>
      <c r="N47" s="8"/>
      <c r="O47" s="8">
        <v>167.5</v>
      </c>
      <c r="P47" s="6">
        <v>90.969300000000004</v>
      </c>
    </row>
    <row r="48" spans="1:17" s="4" customFormat="1" x14ac:dyDescent="0.25">
      <c r="A48" s="6"/>
      <c r="B48" s="5">
        <v>1</v>
      </c>
      <c r="C48" s="6" t="s">
        <v>91</v>
      </c>
      <c r="D48" s="7">
        <v>30952</v>
      </c>
      <c r="E48" s="6">
        <v>37</v>
      </c>
      <c r="F48" s="6" t="s">
        <v>21</v>
      </c>
      <c r="G48" s="6" t="s">
        <v>92</v>
      </c>
      <c r="H48" s="6" t="s">
        <v>93</v>
      </c>
      <c r="I48" s="6">
        <v>98.4</v>
      </c>
      <c r="J48" s="6">
        <v>100</v>
      </c>
      <c r="K48" s="8">
        <v>155</v>
      </c>
      <c r="L48" s="8">
        <v>162.5</v>
      </c>
      <c r="M48" s="8">
        <v>167.5</v>
      </c>
      <c r="N48" s="8"/>
      <c r="O48" s="8">
        <v>167.5</v>
      </c>
      <c r="P48" s="6">
        <v>93.481800000000007</v>
      </c>
    </row>
    <row r="49" spans="1:16" s="4" customFormat="1" x14ac:dyDescent="0.25">
      <c r="A49" s="6">
        <v>3</v>
      </c>
      <c r="B49" s="5">
        <v>1</v>
      </c>
      <c r="C49" s="6" t="s">
        <v>94</v>
      </c>
      <c r="D49" s="7">
        <v>31809</v>
      </c>
      <c r="E49" s="6">
        <v>35</v>
      </c>
      <c r="F49" s="6" t="s">
        <v>21</v>
      </c>
      <c r="G49" s="6" t="s">
        <v>22</v>
      </c>
      <c r="H49" s="6" t="s">
        <v>80</v>
      </c>
      <c r="I49" s="6">
        <v>108.6</v>
      </c>
      <c r="J49" s="6">
        <v>110</v>
      </c>
      <c r="K49" s="8">
        <v>167.5</v>
      </c>
      <c r="L49" s="8">
        <v>177.5</v>
      </c>
      <c r="M49" s="8">
        <v>-187.5</v>
      </c>
      <c r="N49" s="8"/>
      <c r="O49" s="8">
        <v>177.5</v>
      </c>
      <c r="P49" s="6">
        <v>95.530500000000004</v>
      </c>
    </row>
    <row r="51" spans="1:16" x14ac:dyDescent="0.25">
      <c r="C51" s="1" t="s">
        <v>95</v>
      </c>
    </row>
    <row r="53" spans="1:16" ht="24.75" customHeight="1" x14ac:dyDescent="0.25">
      <c r="B53" s="23"/>
      <c r="C53" s="23" t="s">
        <v>2</v>
      </c>
      <c r="D53" s="23" t="s">
        <v>3</v>
      </c>
      <c r="E53" s="23" t="s">
        <v>4</v>
      </c>
      <c r="F53" s="23" t="s">
        <v>5</v>
      </c>
      <c r="G53" s="23" t="s">
        <v>6</v>
      </c>
      <c r="H53" s="23" t="s">
        <v>7</v>
      </c>
      <c r="I53" s="23" t="s">
        <v>8</v>
      </c>
      <c r="J53" s="23" t="s">
        <v>9</v>
      </c>
      <c r="K53" s="25" t="s">
        <v>11</v>
      </c>
      <c r="L53" s="25"/>
      <c r="M53" s="25"/>
      <c r="N53" s="25"/>
      <c r="O53" s="25"/>
      <c r="P53" s="23" t="s">
        <v>14</v>
      </c>
    </row>
    <row r="54" spans="1:16" ht="27.75" customHeight="1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3" t="s">
        <v>15</v>
      </c>
      <c r="L54" s="3" t="s">
        <v>16</v>
      </c>
      <c r="M54" s="3" t="s">
        <v>17</v>
      </c>
      <c r="N54" s="3" t="s">
        <v>18</v>
      </c>
      <c r="O54" s="3" t="s">
        <v>19</v>
      </c>
      <c r="P54" s="24"/>
    </row>
    <row r="55" spans="1:16" s="4" customFormat="1" x14ac:dyDescent="0.25">
      <c r="B55" s="5">
        <v>1</v>
      </c>
      <c r="C55" s="6" t="s">
        <v>96</v>
      </c>
      <c r="D55" s="7">
        <v>18665</v>
      </c>
      <c r="E55" s="6">
        <v>71</v>
      </c>
      <c r="F55" s="6" t="s">
        <v>97</v>
      </c>
      <c r="G55" s="6" t="s">
        <v>22</v>
      </c>
      <c r="H55" s="6" t="s">
        <v>23</v>
      </c>
      <c r="I55" s="6">
        <v>67.099999999999994</v>
      </c>
      <c r="J55" s="6">
        <v>67.5</v>
      </c>
      <c r="K55" s="8">
        <v>85</v>
      </c>
      <c r="L55" s="8">
        <v>-90</v>
      </c>
      <c r="M55" s="8">
        <v>-90</v>
      </c>
      <c r="N55" s="8"/>
      <c r="O55" s="8">
        <v>85</v>
      </c>
      <c r="P55" s="6"/>
    </row>
    <row r="56" spans="1:16" s="4" customFormat="1" x14ac:dyDescent="0.25">
      <c r="B56" s="5">
        <v>1</v>
      </c>
      <c r="C56" s="6" t="s">
        <v>98</v>
      </c>
      <c r="D56" s="7">
        <v>33800</v>
      </c>
      <c r="E56" s="6">
        <v>29</v>
      </c>
      <c r="F56" s="6" t="s">
        <v>21</v>
      </c>
      <c r="G56" s="6" t="s">
        <v>22</v>
      </c>
      <c r="H56" s="6" t="s">
        <v>66</v>
      </c>
      <c r="I56" s="6">
        <v>81.5</v>
      </c>
      <c r="J56" s="6">
        <v>82.5</v>
      </c>
      <c r="K56" s="8">
        <v>160</v>
      </c>
      <c r="L56" s="8">
        <v>-167.5</v>
      </c>
      <c r="M56" s="8">
        <v>-167.5</v>
      </c>
      <c r="N56" s="8"/>
      <c r="O56" s="8">
        <v>160</v>
      </c>
      <c r="P56" s="6"/>
    </row>
    <row r="57" spans="1:16" s="4" customFormat="1" x14ac:dyDescent="0.25">
      <c r="B57" s="5">
        <v>1</v>
      </c>
      <c r="C57" s="6" t="s">
        <v>99</v>
      </c>
      <c r="D57" s="7">
        <v>40670</v>
      </c>
      <c r="E57" s="6">
        <v>11</v>
      </c>
      <c r="F57" s="6" t="s">
        <v>100</v>
      </c>
      <c r="G57" s="6" t="s">
        <v>22</v>
      </c>
      <c r="H57" s="6" t="s">
        <v>29</v>
      </c>
      <c r="I57" s="6">
        <v>52.7</v>
      </c>
      <c r="J57" s="6">
        <v>56</v>
      </c>
      <c r="K57" s="8">
        <v>20</v>
      </c>
      <c r="L57" s="8">
        <v>22.5</v>
      </c>
      <c r="M57" s="8">
        <v>-25</v>
      </c>
      <c r="N57" s="8"/>
      <c r="O57" s="8">
        <v>22.5</v>
      </c>
      <c r="P57" s="6"/>
    </row>
    <row r="58" spans="1:16" s="4" customFormat="1" x14ac:dyDescent="0.25">
      <c r="B58" s="5">
        <v>1</v>
      </c>
      <c r="C58" s="6" t="s">
        <v>101</v>
      </c>
      <c r="D58" s="7">
        <v>39025</v>
      </c>
      <c r="E58" s="6">
        <v>15</v>
      </c>
      <c r="F58" s="6" t="s">
        <v>58</v>
      </c>
      <c r="G58" s="6" t="s">
        <v>22</v>
      </c>
      <c r="H58" s="6" t="s">
        <v>29</v>
      </c>
      <c r="I58" s="6">
        <v>57.7</v>
      </c>
      <c r="J58" s="6">
        <v>60</v>
      </c>
      <c r="K58" s="8">
        <v>30</v>
      </c>
      <c r="L58" s="8">
        <v>40</v>
      </c>
      <c r="M58" s="8">
        <v>-50</v>
      </c>
      <c r="N58" s="8"/>
      <c r="O58" s="8">
        <v>40</v>
      </c>
      <c r="P58" s="6"/>
    </row>
    <row r="59" spans="1:16" s="4" customFormat="1" x14ac:dyDescent="0.25">
      <c r="B59" s="5">
        <v>1</v>
      </c>
      <c r="C59" s="6" t="s">
        <v>102</v>
      </c>
      <c r="D59" s="7">
        <v>13373</v>
      </c>
      <c r="E59" s="6">
        <v>86</v>
      </c>
      <c r="F59" s="6" t="s">
        <v>103</v>
      </c>
      <c r="G59" s="6" t="s">
        <v>22</v>
      </c>
      <c r="H59" s="6" t="s">
        <v>46</v>
      </c>
      <c r="I59" s="6">
        <v>80.95</v>
      </c>
      <c r="J59" s="6">
        <v>82.5</v>
      </c>
      <c r="K59" s="8">
        <v>80</v>
      </c>
      <c r="L59" s="8">
        <v>85</v>
      </c>
      <c r="M59" s="8" t="s">
        <v>104</v>
      </c>
      <c r="N59" s="8"/>
      <c r="O59" s="8">
        <v>85</v>
      </c>
      <c r="P59" s="6"/>
    </row>
    <row r="60" spans="1:16" s="4" customFormat="1" x14ac:dyDescent="0.25">
      <c r="D60" s="14"/>
      <c r="K60" s="15"/>
      <c r="L60" s="15"/>
      <c r="M60" s="15"/>
      <c r="N60" s="15"/>
      <c r="O60" s="15"/>
    </row>
    <row r="62" spans="1:16" s="13" customFormat="1" x14ac:dyDescent="0.25">
      <c r="C62" s="13" t="s">
        <v>105</v>
      </c>
    </row>
    <row r="64" spans="1:16" x14ac:dyDescent="0.25">
      <c r="C64" s="1" t="s">
        <v>61</v>
      </c>
    </row>
    <row r="66" spans="1:26" ht="24.75" customHeight="1" x14ac:dyDescent="0.25">
      <c r="B66" s="23"/>
      <c r="C66" s="23" t="s">
        <v>2</v>
      </c>
      <c r="D66" s="23" t="s">
        <v>3</v>
      </c>
      <c r="E66" s="23" t="s">
        <v>4</v>
      </c>
      <c r="F66" s="23" t="s">
        <v>5</v>
      </c>
      <c r="G66" s="23" t="s">
        <v>6</v>
      </c>
      <c r="H66" s="23" t="s">
        <v>7</v>
      </c>
      <c r="I66" s="23" t="s">
        <v>8</v>
      </c>
      <c r="J66" s="23" t="s">
        <v>9</v>
      </c>
      <c r="K66" s="25" t="s">
        <v>11</v>
      </c>
      <c r="L66" s="25"/>
      <c r="M66" s="25"/>
      <c r="N66" s="25"/>
      <c r="O66" s="25"/>
      <c r="P66" s="23" t="s">
        <v>14</v>
      </c>
    </row>
    <row r="67" spans="1:26" ht="27.75" customHeight="1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3" t="s">
        <v>15</v>
      </c>
      <c r="L67" s="3" t="s">
        <v>16</v>
      </c>
      <c r="M67" s="3" t="s">
        <v>17</v>
      </c>
      <c r="N67" s="3" t="s">
        <v>18</v>
      </c>
      <c r="O67" s="3" t="s">
        <v>19</v>
      </c>
      <c r="P67" s="24"/>
    </row>
    <row r="68" spans="1:26" s="4" customFormat="1" x14ac:dyDescent="0.25">
      <c r="A68" s="6" t="s">
        <v>106</v>
      </c>
      <c r="B68" s="6">
        <v>1</v>
      </c>
      <c r="C68" s="6" t="s">
        <v>64</v>
      </c>
      <c r="D68" s="7">
        <v>25838</v>
      </c>
      <c r="E68" s="6">
        <v>51</v>
      </c>
      <c r="F68" s="6" t="s">
        <v>54</v>
      </c>
      <c r="G68" s="6" t="s">
        <v>65</v>
      </c>
      <c r="H68" s="6" t="s">
        <v>66</v>
      </c>
      <c r="I68" s="6">
        <v>87.7</v>
      </c>
      <c r="J68" s="6">
        <v>90</v>
      </c>
      <c r="K68" s="8">
        <v>115</v>
      </c>
      <c r="L68" s="8">
        <v>120</v>
      </c>
      <c r="M68" s="8">
        <v>125</v>
      </c>
      <c r="N68" s="8"/>
      <c r="O68" s="8">
        <v>125</v>
      </c>
      <c r="P68" s="6"/>
      <c r="Q68" s="4" t="s">
        <v>67</v>
      </c>
    </row>
    <row r="70" spans="1:26" x14ac:dyDescent="0.25">
      <c r="C70" s="1" t="s">
        <v>68</v>
      </c>
    </row>
    <row r="72" spans="1:26" ht="24.75" customHeight="1" x14ac:dyDescent="0.25">
      <c r="B72" s="23"/>
      <c r="C72" s="23" t="s">
        <v>2</v>
      </c>
      <c r="D72" s="23" t="s">
        <v>3</v>
      </c>
      <c r="E72" s="23" t="s">
        <v>4</v>
      </c>
      <c r="F72" s="23" t="s">
        <v>5</v>
      </c>
      <c r="G72" s="23" t="s">
        <v>6</v>
      </c>
      <c r="H72" s="23" t="s">
        <v>7</v>
      </c>
      <c r="I72" s="23" t="s">
        <v>8</v>
      </c>
      <c r="J72" s="23" t="s">
        <v>9</v>
      </c>
      <c r="K72" s="25" t="s">
        <v>11</v>
      </c>
      <c r="L72" s="25"/>
      <c r="M72" s="25"/>
      <c r="N72" s="25"/>
      <c r="O72" s="25"/>
      <c r="P72" s="23" t="s">
        <v>14</v>
      </c>
    </row>
    <row r="73" spans="1:26" ht="27.75" customHeight="1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3" t="s">
        <v>15</v>
      </c>
      <c r="L73" s="3" t="s">
        <v>16</v>
      </c>
      <c r="M73" s="3" t="s">
        <v>17</v>
      </c>
      <c r="N73" s="3" t="s">
        <v>18</v>
      </c>
      <c r="O73" s="3" t="s">
        <v>19</v>
      </c>
      <c r="P73" s="24"/>
    </row>
    <row r="74" spans="1:26" s="4" customFormat="1" x14ac:dyDescent="0.25">
      <c r="A74" s="6" t="s">
        <v>106</v>
      </c>
      <c r="B74" s="6">
        <v>1</v>
      </c>
      <c r="C74" s="6" t="s">
        <v>107</v>
      </c>
      <c r="D74" s="7">
        <v>33053</v>
      </c>
      <c r="E74" s="6">
        <v>31</v>
      </c>
      <c r="F74" s="6" t="s">
        <v>21</v>
      </c>
      <c r="G74" s="6" t="s">
        <v>84</v>
      </c>
      <c r="H74" s="6"/>
      <c r="I74" s="6">
        <v>124.2</v>
      </c>
      <c r="J74" s="6">
        <v>125</v>
      </c>
      <c r="K74" s="8">
        <v>-250</v>
      </c>
      <c r="L74" s="8">
        <v>250</v>
      </c>
      <c r="M74" s="8">
        <v>255</v>
      </c>
      <c r="N74" s="8"/>
      <c r="O74" s="8">
        <v>255</v>
      </c>
      <c r="P74" s="6"/>
    </row>
    <row r="75" spans="1:26" s="4" customFormat="1" x14ac:dyDescent="0.25">
      <c r="A75" s="6" t="s">
        <v>106</v>
      </c>
      <c r="B75" s="6">
        <v>1</v>
      </c>
      <c r="C75" s="6" t="s">
        <v>108</v>
      </c>
      <c r="D75" s="7">
        <v>28324</v>
      </c>
      <c r="E75" s="6">
        <v>44</v>
      </c>
      <c r="F75" s="6" t="s">
        <v>21</v>
      </c>
      <c r="G75" s="6" t="s">
        <v>84</v>
      </c>
      <c r="H75" s="6"/>
      <c r="I75" s="6">
        <v>89.3</v>
      </c>
      <c r="J75" s="6">
        <v>90</v>
      </c>
      <c r="K75" s="8">
        <v>165</v>
      </c>
      <c r="L75" s="8">
        <v>-172.5</v>
      </c>
      <c r="M75" s="8">
        <v>172.5</v>
      </c>
      <c r="N75" s="8"/>
      <c r="O75" s="8">
        <v>172.5</v>
      </c>
      <c r="P75" s="6"/>
    </row>
    <row r="76" spans="1:26" s="4" customFormat="1" x14ac:dyDescent="0.25">
      <c r="A76" s="6" t="s">
        <v>106</v>
      </c>
      <c r="B76" s="6">
        <v>1</v>
      </c>
      <c r="C76" s="6" t="s">
        <v>25</v>
      </c>
      <c r="D76" s="7">
        <v>36011</v>
      </c>
      <c r="E76" s="6">
        <v>23</v>
      </c>
      <c r="F76" s="6" t="s">
        <v>26</v>
      </c>
      <c r="G76" s="6" t="s">
        <v>27</v>
      </c>
      <c r="H76" s="6"/>
      <c r="I76" s="6">
        <v>82.2</v>
      </c>
      <c r="J76" s="6">
        <v>82.5</v>
      </c>
      <c r="K76" s="8">
        <v>140</v>
      </c>
      <c r="L76" s="8">
        <v>152.5</v>
      </c>
      <c r="M76" s="8">
        <v>155</v>
      </c>
      <c r="N76" s="8"/>
      <c r="O76" s="8">
        <v>155</v>
      </c>
      <c r="P76" s="8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4" customFormat="1" x14ac:dyDescent="0.25">
      <c r="A77" s="6" t="s">
        <v>109</v>
      </c>
      <c r="B77" s="6">
        <v>1</v>
      </c>
      <c r="C77" s="6" t="s">
        <v>110</v>
      </c>
      <c r="D77" s="7">
        <v>32954</v>
      </c>
      <c r="E77" s="6">
        <v>32</v>
      </c>
      <c r="F77" s="6" t="s">
        <v>21</v>
      </c>
      <c r="G77" s="6" t="s">
        <v>22</v>
      </c>
      <c r="H77" s="6"/>
      <c r="I77" s="6">
        <v>118.9</v>
      </c>
      <c r="J77" s="6">
        <v>125</v>
      </c>
      <c r="K77" s="8">
        <v>230</v>
      </c>
      <c r="L77" s="8">
        <v>-252.5</v>
      </c>
      <c r="M77" s="8">
        <v>-262.5</v>
      </c>
      <c r="N77" s="8"/>
      <c r="O77" s="8">
        <v>230</v>
      </c>
      <c r="P77" s="6"/>
    </row>
    <row r="78" spans="1:26" s="4" customFormat="1" x14ac:dyDescent="0.25">
      <c r="A78" s="6" t="s">
        <v>109</v>
      </c>
      <c r="B78" s="6">
        <v>1</v>
      </c>
      <c r="C78" s="6" t="s">
        <v>111</v>
      </c>
      <c r="D78" s="7">
        <v>32603</v>
      </c>
      <c r="E78" s="6">
        <v>33</v>
      </c>
      <c r="F78" s="6" t="s">
        <v>21</v>
      </c>
      <c r="G78" s="6" t="s">
        <v>112</v>
      </c>
      <c r="H78" s="6" t="s">
        <v>113</v>
      </c>
      <c r="I78" s="6">
        <v>82.2</v>
      </c>
      <c r="J78" s="6">
        <v>82.5</v>
      </c>
      <c r="K78" s="8">
        <v>145</v>
      </c>
      <c r="L78" s="8">
        <v>155</v>
      </c>
      <c r="M78" s="8">
        <v>160</v>
      </c>
      <c r="N78" s="8"/>
      <c r="O78" s="8">
        <v>160</v>
      </c>
      <c r="P78" s="6"/>
    </row>
    <row r="79" spans="1:26" s="4" customFormat="1" x14ac:dyDescent="0.25">
      <c r="A79" s="6" t="s">
        <v>109</v>
      </c>
      <c r="B79" s="6">
        <v>1</v>
      </c>
      <c r="C79" s="6" t="s">
        <v>114</v>
      </c>
      <c r="D79" s="7">
        <v>29891</v>
      </c>
      <c r="E79" s="6">
        <v>40</v>
      </c>
      <c r="F79" s="6" t="s">
        <v>51</v>
      </c>
      <c r="G79" s="6" t="s">
        <v>112</v>
      </c>
      <c r="H79" s="6" t="s">
        <v>113</v>
      </c>
      <c r="I79" s="6">
        <v>100</v>
      </c>
      <c r="J79" s="6">
        <v>100</v>
      </c>
      <c r="K79" s="8">
        <v>140</v>
      </c>
      <c r="L79" s="8">
        <v>147.5</v>
      </c>
      <c r="M79" s="8">
        <v>152.5</v>
      </c>
      <c r="N79" s="8"/>
      <c r="O79" s="8">
        <v>152.5</v>
      </c>
      <c r="P79" s="6"/>
    </row>
    <row r="81" spans="1:16" x14ac:dyDescent="0.25">
      <c r="C81" s="1" t="s">
        <v>95</v>
      </c>
    </row>
    <row r="83" spans="1:16" ht="24.75" customHeight="1" x14ac:dyDescent="0.25">
      <c r="B83" s="23"/>
      <c r="C83" s="23" t="s">
        <v>2</v>
      </c>
      <c r="D83" s="23" t="s">
        <v>3</v>
      </c>
      <c r="E83" s="23" t="s">
        <v>4</v>
      </c>
      <c r="F83" s="23" t="s">
        <v>5</v>
      </c>
      <c r="G83" s="23" t="s">
        <v>6</v>
      </c>
      <c r="H83" s="23" t="s">
        <v>7</v>
      </c>
      <c r="I83" s="23" t="s">
        <v>8</v>
      </c>
      <c r="J83" s="23" t="s">
        <v>9</v>
      </c>
      <c r="K83" s="25" t="s">
        <v>11</v>
      </c>
      <c r="L83" s="25"/>
      <c r="M83" s="25"/>
      <c r="N83" s="25"/>
      <c r="O83" s="25"/>
      <c r="P83" s="23" t="s">
        <v>14</v>
      </c>
    </row>
    <row r="84" spans="1:16" ht="27.75" customHeight="1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3" t="s">
        <v>15</v>
      </c>
      <c r="L84" s="3" t="s">
        <v>16</v>
      </c>
      <c r="M84" s="3" t="s">
        <v>17</v>
      </c>
      <c r="N84" s="3" t="s">
        <v>18</v>
      </c>
      <c r="O84" s="3" t="s">
        <v>19</v>
      </c>
      <c r="P84" s="24"/>
    </row>
    <row r="85" spans="1:16" s="4" customFormat="1" x14ac:dyDescent="0.25">
      <c r="A85" s="6" t="s">
        <v>106</v>
      </c>
      <c r="B85" s="6">
        <v>1</v>
      </c>
      <c r="C85" s="6" t="s">
        <v>115</v>
      </c>
      <c r="D85" s="7">
        <v>31973</v>
      </c>
      <c r="E85" s="6">
        <v>34</v>
      </c>
      <c r="F85" s="6" t="s">
        <v>21</v>
      </c>
      <c r="G85" s="6" t="s">
        <v>22</v>
      </c>
      <c r="H85" s="6" t="s">
        <v>116</v>
      </c>
      <c r="I85" s="6">
        <v>74.650000000000006</v>
      </c>
      <c r="J85" s="6">
        <v>75</v>
      </c>
      <c r="K85" s="8">
        <v>-190</v>
      </c>
      <c r="L85" s="8">
        <v>190</v>
      </c>
      <c r="M85" s="8">
        <v>-200</v>
      </c>
      <c r="N85" s="8"/>
      <c r="O85" s="8">
        <v>190</v>
      </c>
      <c r="P85" s="6"/>
    </row>
    <row r="86" spans="1:16" s="4" customFormat="1" x14ac:dyDescent="0.25">
      <c r="A86" s="6" t="s">
        <v>117</v>
      </c>
      <c r="B86" s="6">
        <v>1</v>
      </c>
      <c r="C86" s="6" t="s">
        <v>118</v>
      </c>
      <c r="D86" s="7">
        <v>32086</v>
      </c>
      <c r="E86" s="6">
        <v>34</v>
      </c>
      <c r="F86" s="6" t="s">
        <v>21</v>
      </c>
      <c r="G86" s="6" t="s">
        <v>112</v>
      </c>
      <c r="H86" s="6" t="s">
        <v>113</v>
      </c>
      <c r="I86" s="6">
        <v>107.7</v>
      </c>
      <c r="J86" s="6">
        <v>110</v>
      </c>
      <c r="K86" s="8">
        <v>250</v>
      </c>
      <c r="L86" s="8">
        <v>275</v>
      </c>
      <c r="M86" s="8">
        <v>-290</v>
      </c>
      <c r="N86" s="8"/>
      <c r="O86" s="8">
        <v>275</v>
      </c>
      <c r="P86" s="6"/>
    </row>
    <row r="87" spans="1:16" s="4" customFormat="1" x14ac:dyDescent="0.25">
      <c r="A87" s="6" t="s">
        <v>109</v>
      </c>
      <c r="B87" s="6">
        <v>1</v>
      </c>
      <c r="C87" s="6" t="s">
        <v>119</v>
      </c>
      <c r="D87" s="7">
        <v>32730</v>
      </c>
      <c r="E87" s="6">
        <v>32</v>
      </c>
      <c r="F87" s="6" t="s">
        <v>21</v>
      </c>
      <c r="G87" s="6" t="s">
        <v>112</v>
      </c>
      <c r="H87" s="6" t="s">
        <v>113</v>
      </c>
      <c r="I87" s="6">
        <v>99</v>
      </c>
      <c r="J87" s="6">
        <v>100</v>
      </c>
      <c r="K87" s="8">
        <v>235</v>
      </c>
      <c r="L87" s="8">
        <v>245</v>
      </c>
      <c r="M87" s="8">
        <v>-255</v>
      </c>
      <c r="N87" s="8"/>
      <c r="O87" s="8">
        <v>245</v>
      </c>
      <c r="P87" s="6"/>
    </row>
    <row r="88" spans="1:16" s="4" customFormat="1" x14ac:dyDescent="0.25">
      <c r="A88" s="6" t="s">
        <v>109</v>
      </c>
      <c r="B88" s="6">
        <v>1</v>
      </c>
      <c r="C88" s="6" t="s">
        <v>120</v>
      </c>
      <c r="D88" s="7">
        <v>32840</v>
      </c>
      <c r="E88" s="6">
        <v>32</v>
      </c>
      <c r="F88" s="6" t="s">
        <v>21</v>
      </c>
      <c r="G88" s="6" t="s">
        <v>112</v>
      </c>
      <c r="H88" s="6" t="s">
        <v>113</v>
      </c>
      <c r="I88" s="6">
        <v>88.7</v>
      </c>
      <c r="J88" s="6">
        <v>90</v>
      </c>
      <c r="K88" s="8">
        <v>180</v>
      </c>
      <c r="L88" s="8">
        <v>-190</v>
      </c>
      <c r="M88" s="8">
        <v>-190</v>
      </c>
      <c r="N88" s="8"/>
      <c r="O88" s="8">
        <v>180</v>
      </c>
      <c r="P88" s="6"/>
    </row>
  </sheetData>
  <mergeCells count="78">
    <mergeCell ref="P83:P84"/>
    <mergeCell ref="G83:G84"/>
    <mergeCell ref="H83:H84"/>
    <mergeCell ref="I83:I84"/>
    <mergeCell ref="J83:J84"/>
    <mergeCell ref="K83:O83"/>
    <mergeCell ref="B83:B84"/>
    <mergeCell ref="C83:C84"/>
    <mergeCell ref="D83:D84"/>
    <mergeCell ref="E83:E84"/>
    <mergeCell ref="F83:F84"/>
    <mergeCell ref="B4:B5"/>
    <mergeCell ref="C4:C5"/>
    <mergeCell ref="D4:D5"/>
    <mergeCell ref="E4:E5"/>
    <mergeCell ref="F4:F5"/>
    <mergeCell ref="B20:B21"/>
    <mergeCell ref="C20:C21"/>
    <mergeCell ref="D20:D21"/>
    <mergeCell ref="E20:E21"/>
    <mergeCell ref="F20:F21"/>
    <mergeCell ref="G28:G29"/>
    <mergeCell ref="J20:J21"/>
    <mergeCell ref="K20:O20"/>
    <mergeCell ref="P20:P21"/>
    <mergeCell ref="P4:P5"/>
    <mergeCell ref="G20:G21"/>
    <mergeCell ref="H20:H21"/>
    <mergeCell ref="I20:I21"/>
    <mergeCell ref="H4:H5"/>
    <mergeCell ref="I4:I5"/>
    <mergeCell ref="J4:J5"/>
    <mergeCell ref="K4:O4"/>
    <mergeCell ref="G4:G5"/>
    <mergeCell ref="B28:B29"/>
    <mergeCell ref="C28:C29"/>
    <mergeCell ref="D28:D29"/>
    <mergeCell ref="E28:E29"/>
    <mergeCell ref="F28:F29"/>
    <mergeCell ref="B53:B54"/>
    <mergeCell ref="C53:C54"/>
    <mergeCell ref="D53:D54"/>
    <mergeCell ref="E53:E54"/>
    <mergeCell ref="F53:F54"/>
    <mergeCell ref="P53:P54"/>
    <mergeCell ref="H28:H29"/>
    <mergeCell ref="I28:I29"/>
    <mergeCell ref="J28:J29"/>
    <mergeCell ref="K28:O28"/>
    <mergeCell ref="P28:P29"/>
    <mergeCell ref="G53:G54"/>
    <mergeCell ref="H53:H54"/>
    <mergeCell ref="I53:I54"/>
    <mergeCell ref="J53:J54"/>
    <mergeCell ref="K53:O53"/>
    <mergeCell ref="K72:O72"/>
    <mergeCell ref="P72:P73"/>
    <mergeCell ref="H66:H67"/>
    <mergeCell ref="I66:I67"/>
    <mergeCell ref="J66:J67"/>
    <mergeCell ref="K66:O66"/>
    <mergeCell ref="P66:P67"/>
    <mergeCell ref="A28:A29"/>
    <mergeCell ref="G72:G73"/>
    <mergeCell ref="H72:H73"/>
    <mergeCell ref="I72:I73"/>
    <mergeCell ref="J72:J73"/>
    <mergeCell ref="B72:B73"/>
    <mergeCell ref="C72:C73"/>
    <mergeCell ref="D72:D73"/>
    <mergeCell ref="E72:E73"/>
    <mergeCell ref="F72:F73"/>
    <mergeCell ref="B66:B67"/>
    <mergeCell ref="C66:C67"/>
    <mergeCell ref="D66:D67"/>
    <mergeCell ref="E66:E67"/>
    <mergeCell ref="F66:F67"/>
    <mergeCell ref="G66:G67"/>
  </mergeCells>
  <pageMargins left="0.69999998807907104" right="0.69999998807907104" top="0.75" bottom="0.75" header="0.30000001192092901" footer="0.30000001192092901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3"/>
  <sheetViews>
    <sheetView tabSelected="1" workbookViewId="0">
      <selection activeCell="P10" sqref="P10"/>
    </sheetView>
  </sheetViews>
  <sheetFormatPr defaultColWidth="9.140625" defaultRowHeight="15" customHeight="1" x14ac:dyDescent="0.25"/>
  <cols>
    <col min="1" max="2" width="9.140625" style="1" customWidth="1"/>
    <col min="3" max="3" width="37.140625" style="1" customWidth="1"/>
    <col min="4" max="4" width="15.7109375" style="1" customWidth="1"/>
    <col min="5" max="5" width="9.140625" style="1" customWidth="1"/>
    <col min="6" max="6" width="15.7109375" style="1" customWidth="1"/>
    <col min="7" max="7" width="17" style="1" customWidth="1"/>
    <col min="8" max="8" width="19.85546875" style="1" customWidth="1"/>
    <col min="9" max="9" width="10" style="1" customWidth="1"/>
    <col min="10" max="10" width="10.140625" style="1" customWidth="1"/>
    <col min="11" max="14" width="9.140625" style="1" customWidth="1"/>
    <col min="15" max="15" width="11.5703125" style="1" customWidth="1"/>
    <col min="16" max="16" width="13" style="1" customWidth="1"/>
    <col min="17" max="22" width="9.140625" style="1" customWidth="1"/>
  </cols>
  <sheetData>
    <row r="2" spans="1:21" s="13" customFormat="1" x14ac:dyDescent="0.25">
      <c r="C2" s="13" t="s">
        <v>121</v>
      </c>
    </row>
    <row r="4" spans="1:21" x14ac:dyDescent="0.25">
      <c r="C4" s="1" t="s">
        <v>61</v>
      </c>
    </row>
    <row r="6" spans="1:21" ht="24.75" customHeight="1" x14ac:dyDescent="0.25">
      <c r="A6" s="26" t="s">
        <v>69</v>
      </c>
      <c r="B6" s="23"/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5"/>
      <c r="L6" s="25"/>
      <c r="M6" s="25"/>
      <c r="N6" s="25"/>
      <c r="O6" s="25"/>
      <c r="P6" s="23" t="s">
        <v>70</v>
      </c>
    </row>
    <row r="7" spans="1:21" ht="27.75" customHeight="1" x14ac:dyDescent="0.25">
      <c r="A7" s="27"/>
      <c r="B7" s="24"/>
      <c r="C7" s="24"/>
      <c r="D7" s="24"/>
      <c r="E7" s="24"/>
      <c r="F7" s="24"/>
      <c r="G7" s="24"/>
      <c r="H7" s="24"/>
      <c r="I7" s="24"/>
      <c r="J7" s="24"/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24"/>
    </row>
    <row r="8" spans="1:21" s="4" customFormat="1" x14ac:dyDescent="0.25">
      <c r="A8" s="6"/>
      <c r="B8" s="5">
        <v>1</v>
      </c>
      <c r="C8" s="6" t="s">
        <v>122</v>
      </c>
      <c r="D8" s="7">
        <v>30085</v>
      </c>
      <c r="E8" s="6">
        <v>39</v>
      </c>
      <c r="F8" s="6" t="s">
        <v>21</v>
      </c>
      <c r="G8" s="6" t="s">
        <v>92</v>
      </c>
      <c r="H8" s="6" t="s">
        <v>93</v>
      </c>
      <c r="I8" s="6">
        <v>49.5</v>
      </c>
      <c r="J8" s="6">
        <v>52</v>
      </c>
      <c r="K8" s="8">
        <v>22.5</v>
      </c>
      <c r="L8" s="8">
        <v>25</v>
      </c>
      <c r="M8" s="8">
        <v>-27.5</v>
      </c>
      <c r="N8" s="8"/>
      <c r="O8" s="8">
        <v>25</v>
      </c>
      <c r="P8" s="6">
        <v>25.245000000000001</v>
      </c>
    </row>
    <row r="9" spans="1:21" s="4" customFormat="1" x14ac:dyDescent="0.25">
      <c r="A9" s="6">
        <v>1</v>
      </c>
      <c r="B9" s="5">
        <v>1</v>
      </c>
      <c r="C9" s="6" t="s">
        <v>123</v>
      </c>
      <c r="D9" s="7">
        <v>32965</v>
      </c>
      <c r="E9" s="6">
        <v>32</v>
      </c>
      <c r="F9" s="6" t="s">
        <v>21</v>
      </c>
      <c r="G9" s="6" t="s">
        <v>92</v>
      </c>
      <c r="H9" s="6" t="s">
        <v>93</v>
      </c>
      <c r="I9" s="6">
        <v>47.65</v>
      </c>
      <c r="J9" s="6">
        <v>48</v>
      </c>
      <c r="K9" s="8">
        <v>-27.5</v>
      </c>
      <c r="L9" s="8">
        <v>30</v>
      </c>
      <c r="M9" s="8">
        <v>32.5</v>
      </c>
      <c r="N9" s="8"/>
      <c r="O9" s="8">
        <v>32.5</v>
      </c>
      <c r="P9" s="6">
        <v>33.816200000000002</v>
      </c>
    </row>
    <row r="10" spans="1:21" s="4" customFormat="1" x14ac:dyDescent="0.25">
      <c r="A10" s="5">
        <v>2</v>
      </c>
      <c r="B10" s="5">
        <v>1</v>
      </c>
      <c r="C10" s="6" t="s">
        <v>124</v>
      </c>
      <c r="D10" s="7">
        <v>38717</v>
      </c>
      <c r="E10" s="6">
        <v>16</v>
      </c>
      <c r="F10" s="5" t="s">
        <v>21</v>
      </c>
      <c r="G10" s="6" t="s">
        <v>92</v>
      </c>
      <c r="H10" s="6" t="s">
        <v>93</v>
      </c>
      <c r="I10" s="6">
        <v>58.7</v>
      </c>
      <c r="J10" s="6">
        <v>60</v>
      </c>
      <c r="K10" s="8">
        <v>-27.5</v>
      </c>
      <c r="L10" s="8">
        <v>32.5</v>
      </c>
      <c r="M10" s="8">
        <v>35</v>
      </c>
      <c r="N10" s="8">
        <v>-37.5</v>
      </c>
      <c r="O10" s="8">
        <v>35</v>
      </c>
      <c r="P10" s="5">
        <v>30.757999999999999</v>
      </c>
      <c r="Q10" s="4" t="s">
        <v>125</v>
      </c>
    </row>
    <row r="11" spans="1:21" s="4" customFormat="1" x14ac:dyDescent="0.25">
      <c r="A11" s="6"/>
      <c r="B11" s="5">
        <v>1</v>
      </c>
      <c r="C11" s="6" t="s">
        <v>126</v>
      </c>
      <c r="D11" s="7">
        <v>39042</v>
      </c>
      <c r="E11" s="6">
        <v>15</v>
      </c>
      <c r="F11" s="6" t="s">
        <v>58</v>
      </c>
      <c r="G11" s="6" t="s">
        <v>92</v>
      </c>
      <c r="H11" s="6" t="s">
        <v>93</v>
      </c>
      <c r="I11" s="6">
        <v>58</v>
      </c>
      <c r="J11" s="6">
        <v>60</v>
      </c>
      <c r="K11" s="8">
        <v>30</v>
      </c>
      <c r="L11" s="8">
        <v>32.5</v>
      </c>
      <c r="M11" s="8">
        <v>35</v>
      </c>
      <c r="N11" s="8">
        <v>-37.5</v>
      </c>
      <c r="O11" s="8">
        <v>35</v>
      </c>
      <c r="P11" s="6"/>
      <c r="Q11" s="4" t="s">
        <v>125</v>
      </c>
    </row>
    <row r="12" spans="1:21" s="4" customFormat="1" x14ac:dyDescent="0.25">
      <c r="A12" s="6"/>
      <c r="B12" s="5">
        <v>1</v>
      </c>
      <c r="C12" s="6" t="s">
        <v>64</v>
      </c>
      <c r="D12" s="7">
        <v>25838</v>
      </c>
      <c r="E12" s="6">
        <v>51</v>
      </c>
      <c r="F12" s="6" t="s">
        <v>54</v>
      </c>
      <c r="G12" s="6" t="s">
        <v>65</v>
      </c>
      <c r="H12" s="6" t="s">
        <v>66</v>
      </c>
      <c r="I12" s="6">
        <v>87.7</v>
      </c>
      <c r="J12" s="6">
        <v>90</v>
      </c>
      <c r="K12" s="8">
        <v>37.5</v>
      </c>
      <c r="L12" s="8">
        <v>40</v>
      </c>
      <c r="M12" s="8">
        <v>42.5</v>
      </c>
      <c r="N12" s="8"/>
      <c r="O12" s="8">
        <v>42.5</v>
      </c>
      <c r="P12" s="6"/>
    </row>
    <row r="13" spans="1:21" s="4" customFormat="1" x14ac:dyDescent="0.25">
      <c r="A13" s="6"/>
      <c r="B13" s="9">
        <v>1</v>
      </c>
      <c r="C13" s="10" t="s">
        <v>64</v>
      </c>
      <c r="D13" s="11">
        <v>25838</v>
      </c>
      <c r="E13" s="10">
        <v>51</v>
      </c>
      <c r="F13" s="10" t="s">
        <v>21</v>
      </c>
      <c r="G13" s="10" t="s">
        <v>65</v>
      </c>
      <c r="H13" s="10" t="s">
        <v>66</v>
      </c>
      <c r="I13" s="10">
        <v>87.7</v>
      </c>
      <c r="J13" s="10">
        <v>90</v>
      </c>
      <c r="K13" s="12">
        <v>37.5</v>
      </c>
      <c r="L13" s="12">
        <v>40</v>
      </c>
      <c r="M13" s="12">
        <v>42.5</v>
      </c>
      <c r="N13" s="12"/>
      <c r="O13" s="12">
        <v>42.5</v>
      </c>
      <c r="P13" s="10">
        <v>27.378499999999999</v>
      </c>
    </row>
    <row r="14" spans="1:21" s="4" customFormat="1" x14ac:dyDescent="0.25">
      <c r="A14" s="5">
        <v>3</v>
      </c>
      <c r="B14" s="5">
        <v>1</v>
      </c>
      <c r="C14" s="6" t="s">
        <v>127</v>
      </c>
      <c r="D14" s="7">
        <v>28833</v>
      </c>
      <c r="E14" s="6">
        <v>43</v>
      </c>
      <c r="F14" s="6" t="s">
        <v>21</v>
      </c>
      <c r="G14" s="6" t="s">
        <v>128</v>
      </c>
      <c r="H14" s="6" t="s">
        <v>93</v>
      </c>
      <c r="I14" s="6">
        <v>73.55</v>
      </c>
      <c r="J14" s="6">
        <v>75</v>
      </c>
      <c r="K14" s="8">
        <v>35</v>
      </c>
      <c r="L14" s="8">
        <v>37.5</v>
      </c>
      <c r="M14" s="8">
        <v>40</v>
      </c>
      <c r="N14" s="8"/>
      <c r="O14" s="8">
        <v>40</v>
      </c>
      <c r="P14" s="6">
        <v>29.288</v>
      </c>
    </row>
    <row r="15" spans="1:21" s="4" customFormat="1" x14ac:dyDescent="0.25">
      <c r="A15" s="6"/>
      <c r="B15" s="5">
        <v>2</v>
      </c>
      <c r="C15" s="6" t="s">
        <v>129</v>
      </c>
      <c r="D15" s="7">
        <v>28704</v>
      </c>
      <c r="E15" s="6">
        <v>43</v>
      </c>
      <c r="F15" s="6" t="s">
        <v>21</v>
      </c>
      <c r="G15" s="6" t="s">
        <v>92</v>
      </c>
      <c r="H15" s="6" t="s">
        <v>93</v>
      </c>
      <c r="I15" s="6">
        <v>83.8</v>
      </c>
      <c r="J15" s="6">
        <v>90</v>
      </c>
      <c r="K15" s="8">
        <v>35</v>
      </c>
      <c r="L15" s="8">
        <v>-37.5</v>
      </c>
      <c r="M15" s="8">
        <v>-37.5</v>
      </c>
      <c r="N15" s="8"/>
      <c r="O15" s="8">
        <v>35</v>
      </c>
      <c r="P15" s="6">
        <v>23.163</v>
      </c>
    </row>
    <row r="16" spans="1:21" s="4" customFormat="1" x14ac:dyDescent="0.25">
      <c r="A16" s="6"/>
      <c r="B16" s="9">
        <v>1</v>
      </c>
      <c r="C16" s="10" t="s">
        <v>130</v>
      </c>
      <c r="D16" s="11">
        <v>27467</v>
      </c>
      <c r="E16" s="10">
        <v>47</v>
      </c>
      <c r="F16" s="10" t="s">
        <v>48</v>
      </c>
      <c r="G16" s="10" t="s">
        <v>22</v>
      </c>
      <c r="H16" s="10" t="s">
        <v>46</v>
      </c>
      <c r="I16" s="10">
        <v>61.7</v>
      </c>
      <c r="J16" s="10">
        <v>67.5</v>
      </c>
      <c r="K16" s="12">
        <v>27.5</v>
      </c>
      <c r="L16" s="12">
        <v>32.5</v>
      </c>
      <c r="M16" s="12">
        <v>35</v>
      </c>
      <c r="N16" s="12"/>
      <c r="O16" s="12">
        <v>35</v>
      </c>
      <c r="P16" s="12"/>
      <c r="Q16" s="15"/>
      <c r="R16" s="15"/>
      <c r="S16" s="15"/>
      <c r="T16" s="15"/>
      <c r="U16" s="15"/>
    </row>
    <row r="17" spans="1:17" s="4" customFormat="1" x14ac:dyDescent="0.25">
      <c r="A17" s="6"/>
      <c r="B17" s="5">
        <v>1</v>
      </c>
      <c r="C17" s="6" t="s">
        <v>131</v>
      </c>
      <c r="D17" s="7">
        <v>39064</v>
      </c>
      <c r="E17" s="6">
        <v>15</v>
      </c>
      <c r="F17" s="6" t="s">
        <v>58</v>
      </c>
      <c r="G17" s="6" t="s">
        <v>92</v>
      </c>
      <c r="H17" s="6" t="s">
        <v>93</v>
      </c>
      <c r="I17" s="6">
        <v>69.3</v>
      </c>
      <c r="J17" s="6">
        <v>75</v>
      </c>
      <c r="K17" s="8">
        <v>27.5</v>
      </c>
      <c r="L17" s="8">
        <v>30</v>
      </c>
      <c r="M17" s="8">
        <v>-32.5</v>
      </c>
      <c r="N17" s="8"/>
      <c r="O17" s="8">
        <v>30</v>
      </c>
      <c r="P17" s="6"/>
      <c r="Q17" s="4" t="s">
        <v>125</v>
      </c>
    </row>
    <row r="18" spans="1:17" s="4" customFormat="1" x14ac:dyDescent="0.25">
      <c r="D18" s="14"/>
      <c r="K18" s="15"/>
      <c r="L18" s="15"/>
      <c r="M18" s="15"/>
      <c r="N18" s="15"/>
      <c r="O18" s="15"/>
    </row>
    <row r="19" spans="1:17" x14ac:dyDescent="0.25">
      <c r="C19" s="1" t="s">
        <v>68</v>
      </c>
    </row>
    <row r="21" spans="1:17" ht="24.75" customHeight="1" x14ac:dyDescent="0.25">
      <c r="A21" s="26" t="s">
        <v>69</v>
      </c>
      <c r="B21" s="23"/>
      <c r="C21" s="23" t="s">
        <v>2</v>
      </c>
      <c r="D21" s="23" t="s">
        <v>3</v>
      </c>
      <c r="E21" s="23" t="s">
        <v>4</v>
      </c>
      <c r="F21" s="23" t="s">
        <v>5</v>
      </c>
      <c r="G21" s="23" t="s">
        <v>6</v>
      </c>
      <c r="H21" s="23" t="s">
        <v>7</v>
      </c>
      <c r="I21" s="23" t="s">
        <v>8</v>
      </c>
      <c r="J21" s="23" t="s">
        <v>9</v>
      </c>
      <c r="K21" s="25"/>
      <c r="L21" s="25"/>
      <c r="M21" s="25"/>
      <c r="N21" s="25"/>
      <c r="O21" s="25"/>
      <c r="P21" s="23" t="s">
        <v>70</v>
      </c>
    </row>
    <row r="22" spans="1:17" ht="27.75" customHeight="1" x14ac:dyDescent="0.2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3" t="s">
        <v>15</v>
      </c>
      <c r="L22" s="3" t="s">
        <v>16</v>
      </c>
      <c r="M22" s="3" t="s">
        <v>17</v>
      </c>
      <c r="N22" s="3" t="s">
        <v>18</v>
      </c>
      <c r="O22" s="3" t="s">
        <v>19</v>
      </c>
      <c r="P22" s="24"/>
    </row>
    <row r="23" spans="1:17" s="4" customFormat="1" x14ac:dyDescent="0.25">
      <c r="A23" s="6"/>
      <c r="B23" s="9">
        <v>1</v>
      </c>
      <c r="C23" s="10" t="s">
        <v>132</v>
      </c>
      <c r="D23" s="11">
        <v>36633</v>
      </c>
      <c r="E23" s="10">
        <v>22</v>
      </c>
      <c r="F23" s="10" t="s">
        <v>26</v>
      </c>
      <c r="G23" s="10" t="s">
        <v>128</v>
      </c>
      <c r="H23" s="10" t="s">
        <v>46</v>
      </c>
      <c r="I23" s="10">
        <v>80.75</v>
      </c>
      <c r="J23" s="10">
        <v>82.5</v>
      </c>
      <c r="K23" s="12">
        <f>'ПауэрспортЖимСтоя Армлифтинг'!O15</f>
        <v>47.5</v>
      </c>
      <c r="L23" s="12">
        <f>'ПауэрспортЖимСтоя Армлифтинг'!P15</f>
        <v>-52.5</v>
      </c>
      <c r="M23" s="12">
        <f>'ПауэрспортЖимСтоя Армлифтинг'!Q15</f>
        <v>57.5</v>
      </c>
      <c r="N23" s="12">
        <f>'ПауэрспортЖимСтоя Армлифтинг'!R15</f>
        <v>0</v>
      </c>
      <c r="O23" s="12">
        <f>'ПауэрспортЖимСтоя Армлифтинг'!S15</f>
        <v>57.5</v>
      </c>
      <c r="P23" s="10"/>
    </row>
    <row r="24" spans="1:17" s="4" customFormat="1" x14ac:dyDescent="0.25">
      <c r="A24" s="6"/>
      <c r="B24" s="5">
        <v>2</v>
      </c>
      <c r="C24" s="6" t="s">
        <v>133</v>
      </c>
      <c r="D24" s="7">
        <v>32713</v>
      </c>
      <c r="E24" s="6">
        <v>32</v>
      </c>
      <c r="F24" s="6" t="s">
        <v>21</v>
      </c>
      <c r="G24" s="6" t="s">
        <v>134</v>
      </c>
      <c r="H24" s="6" t="s">
        <v>46</v>
      </c>
      <c r="I24" s="6">
        <v>65.75</v>
      </c>
      <c r="J24" s="6">
        <v>67.5</v>
      </c>
      <c r="K24" s="8">
        <v>42.5</v>
      </c>
      <c r="L24" s="8">
        <v>50</v>
      </c>
      <c r="M24" s="8">
        <v>-52.5</v>
      </c>
      <c r="N24" s="8"/>
      <c r="O24" s="8">
        <v>50</v>
      </c>
      <c r="P24" s="6">
        <v>37.145000000000003</v>
      </c>
    </row>
    <row r="25" spans="1:17" s="4" customFormat="1" x14ac:dyDescent="0.25">
      <c r="A25" s="6">
        <v>1</v>
      </c>
      <c r="B25" s="5">
        <v>1</v>
      </c>
      <c r="C25" s="6" t="s">
        <v>86</v>
      </c>
      <c r="D25" s="7">
        <v>35415</v>
      </c>
      <c r="E25" s="6">
        <v>25</v>
      </c>
      <c r="F25" s="6" t="s">
        <v>21</v>
      </c>
      <c r="G25" s="6" t="s">
        <v>22</v>
      </c>
      <c r="H25" s="6" t="s">
        <v>80</v>
      </c>
      <c r="I25" s="6">
        <v>65.95</v>
      </c>
      <c r="J25" s="6">
        <v>67.5</v>
      </c>
      <c r="K25" s="8">
        <v>55</v>
      </c>
      <c r="L25" s="8">
        <v>60</v>
      </c>
      <c r="M25" s="8">
        <v>65</v>
      </c>
      <c r="N25" s="8"/>
      <c r="O25" s="8">
        <v>65</v>
      </c>
      <c r="P25" s="6">
        <v>48.152000000000001</v>
      </c>
    </row>
    <row r="26" spans="1:17" s="4" customFormat="1" x14ac:dyDescent="0.25">
      <c r="A26" s="6"/>
      <c r="B26" s="5">
        <v>1</v>
      </c>
      <c r="C26" s="6" t="s">
        <v>73</v>
      </c>
      <c r="D26" s="7">
        <v>33087</v>
      </c>
      <c r="E26" s="6">
        <v>31</v>
      </c>
      <c r="F26" s="6" t="s">
        <v>21</v>
      </c>
      <c r="G26" s="6" t="s">
        <v>22</v>
      </c>
      <c r="H26" s="6" t="s">
        <v>66</v>
      </c>
      <c r="I26" s="6">
        <v>70.099999999999994</v>
      </c>
      <c r="J26" s="6">
        <v>75</v>
      </c>
      <c r="K26" s="8">
        <v>50</v>
      </c>
      <c r="L26" s="8">
        <v>55</v>
      </c>
      <c r="M26" s="8">
        <v>60</v>
      </c>
      <c r="N26" s="8"/>
      <c r="O26" s="8">
        <v>60</v>
      </c>
      <c r="P26" s="6">
        <v>42.131999999999998</v>
      </c>
    </row>
    <row r="27" spans="1:17" s="4" customFormat="1" x14ac:dyDescent="0.25">
      <c r="A27" s="6"/>
      <c r="B27" s="5">
        <v>1</v>
      </c>
      <c r="C27" s="6" t="s">
        <v>135</v>
      </c>
      <c r="D27" s="7">
        <v>37272</v>
      </c>
      <c r="E27" s="6">
        <v>20</v>
      </c>
      <c r="F27" s="6" t="s">
        <v>26</v>
      </c>
      <c r="G27" s="6" t="s">
        <v>22</v>
      </c>
      <c r="H27" s="6" t="s">
        <v>80</v>
      </c>
      <c r="I27" s="6">
        <v>71.150000000000006</v>
      </c>
      <c r="J27" s="6">
        <v>75</v>
      </c>
      <c r="K27" s="8">
        <v>50</v>
      </c>
      <c r="L27" s="8">
        <v>55</v>
      </c>
      <c r="M27" s="8">
        <v>60</v>
      </c>
      <c r="N27" s="8"/>
      <c r="O27" s="8">
        <v>60</v>
      </c>
      <c r="P27" s="6"/>
    </row>
    <row r="28" spans="1:17" s="4" customFormat="1" x14ac:dyDescent="0.25">
      <c r="A28" s="6">
        <v>2</v>
      </c>
      <c r="B28" s="5">
        <v>1</v>
      </c>
      <c r="C28" s="6" t="s">
        <v>136</v>
      </c>
      <c r="D28" s="7">
        <v>31589</v>
      </c>
      <c r="E28" s="6">
        <v>35</v>
      </c>
      <c r="F28" s="6" t="s">
        <v>21</v>
      </c>
      <c r="G28" s="6" t="s">
        <v>22</v>
      </c>
      <c r="H28" s="6" t="s">
        <v>80</v>
      </c>
      <c r="I28" s="6">
        <v>85.25</v>
      </c>
      <c r="J28" s="6">
        <v>90</v>
      </c>
      <c r="K28" s="8">
        <v>70</v>
      </c>
      <c r="L28" s="8">
        <v>72.5</v>
      </c>
      <c r="M28" s="8">
        <v>77.5</v>
      </c>
      <c r="N28" s="8"/>
      <c r="O28" s="8">
        <v>77.5</v>
      </c>
      <c r="P28" s="6">
        <v>46.926299999999998</v>
      </c>
    </row>
    <row r="29" spans="1:17" s="4" customFormat="1" x14ac:dyDescent="0.25">
      <c r="A29" s="6"/>
      <c r="B29" s="5">
        <v>1</v>
      </c>
      <c r="C29" s="6" t="s">
        <v>137</v>
      </c>
      <c r="D29" s="7">
        <v>25239</v>
      </c>
      <c r="E29" s="6">
        <v>53</v>
      </c>
      <c r="F29" s="6" t="s">
        <v>54</v>
      </c>
      <c r="G29" s="6" t="s">
        <v>92</v>
      </c>
      <c r="H29" s="6" t="s">
        <v>93</v>
      </c>
      <c r="I29" s="6">
        <v>88.7</v>
      </c>
      <c r="J29" s="6">
        <v>90</v>
      </c>
      <c r="K29" s="8">
        <v>65</v>
      </c>
      <c r="L29" s="8">
        <v>70</v>
      </c>
      <c r="M29" s="8">
        <v>75</v>
      </c>
      <c r="N29" s="8">
        <v>78</v>
      </c>
      <c r="O29" s="8">
        <v>75</v>
      </c>
      <c r="P29" s="6"/>
      <c r="Q29" s="4" t="s">
        <v>125</v>
      </c>
    </row>
    <row r="30" spans="1:17" s="4" customFormat="1" x14ac:dyDescent="0.25">
      <c r="A30" s="6"/>
      <c r="B30" s="5">
        <v>2</v>
      </c>
      <c r="C30" s="6" t="s">
        <v>138</v>
      </c>
      <c r="D30" s="7">
        <v>35357</v>
      </c>
      <c r="E30" s="6">
        <v>25</v>
      </c>
      <c r="F30" s="6" t="s">
        <v>21</v>
      </c>
      <c r="G30" s="6" t="s">
        <v>92</v>
      </c>
      <c r="H30" s="6" t="s">
        <v>93</v>
      </c>
      <c r="I30" s="6">
        <v>85.9</v>
      </c>
      <c r="J30" s="6">
        <v>90</v>
      </c>
      <c r="K30" s="8">
        <v>60</v>
      </c>
      <c r="L30" s="8">
        <v>65</v>
      </c>
      <c r="M30" s="8">
        <v>70</v>
      </c>
      <c r="N30" s="8"/>
      <c r="O30" s="8">
        <v>70</v>
      </c>
      <c r="P30" s="6">
        <v>42.189</v>
      </c>
    </row>
    <row r="31" spans="1:17" s="4" customFormat="1" x14ac:dyDescent="0.25">
      <c r="A31" s="6">
        <v>3</v>
      </c>
      <c r="B31" s="5">
        <v>1</v>
      </c>
      <c r="C31" s="6" t="s">
        <v>139</v>
      </c>
      <c r="D31" s="7">
        <v>35036</v>
      </c>
      <c r="E31" s="6">
        <v>26</v>
      </c>
      <c r="F31" s="6" t="s">
        <v>21</v>
      </c>
      <c r="G31" s="6" t="s">
        <v>92</v>
      </c>
      <c r="H31" s="6" t="s">
        <v>93</v>
      </c>
      <c r="I31" s="6">
        <v>80.5</v>
      </c>
      <c r="J31" s="6">
        <v>82.5</v>
      </c>
      <c r="K31" s="8">
        <v>60</v>
      </c>
      <c r="L31" s="8">
        <v>65</v>
      </c>
      <c r="M31" s="8">
        <v>70</v>
      </c>
      <c r="N31" s="8"/>
      <c r="O31" s="8">
        <v>70</v>
      </c>
      <c r="P31" s="6">
        <v>44.106999999999999</v>
      </c>
    </row>
    <row r="32" spans="1:17" s="4" customFormat="1" x14ac:dyDescent="0.25">
      <c r="A32" s="6"/>
      <c r="B32" s="5">
        <v>2</v>
      </c>
      <c r="C32" s="6" t="s">
        <v>140</v>
      </c>
      <c r="D32" s="7">
        <v>32761</v>
      </c>
      <c r="E32" s="6">
        <v>32</v>
      </c>
      <c r="F32" s="6" t="s">
        <v>21</v>
      </c>
      <c r="G32" s="6" t="s">
        <v>92</v>
      </c>
      <c r="H32" s="6" t="s">
        <v>93</v>
      </c>
      <c r="I32" s="6">
        <v>71</v>
      </c>
      <c r="J32" s="6">
        <v>75</v>
      </c>
      <c r="K32" s="8">
        <v>45</v>
      </c>
      <c r="L32" s="8">
        <v>47.5</v>
      </c>
      <c r="M32" s="8">
        <v>50</v>
      </c>
      <c r="N32" s="8"/>
      <c r="O32" s="8">
        <v>50</v>
      </c>
      <c r="P32" s="6">
        <v>34.734999999999999</v>
      </c>
    </row>
    <row r="33" spans="1:16" s="4" customFormat="1" x14ac:dyDescent="0.25">
      <c r="A33" s="6"/>
      <c r="B33" s="5">
        <v>1</v>
      </c>
      <c r="C33" s="6" t="s">
        <v>141</v>
      </c>
      <c r="D33" s="7">
        <v>37475</v>
      </c>
      <c r="E33" s="6">
        <v>19</v>
      </c>
      <c r="F33" s="6" t="s">
        <v>72</v>
      </c>
      <c r="G33" s="6" t="s">
        <v>22</v>
      </c>
      <c r="H33" s="6" t="s">
        <v>46</v>
      </c>
      <c r="I33" s="6">
        <v>81.7</v>
      </c>
      <c r="J33" s="6">
        <v>82.5</v>
      </c>
      <c r="K33" s="8">
        <v>57.5</v>
      </c>
      <c r="L33" s="8">
        <v>-62.5</v>
      </c>
      <c r="M33" s="8">
        <v>62.5</v>
      </c>
      <c r="N33" s="8"/>
      <c r="O33" s="8">
        <v>62.5</v>
      </c>
      <c r="P33" s="6"/>
    </row>
    <row r="36" spans="1:16" x14ac:dyDescent="0.25">
      <c r="C36" s="1" t="s">
        <v>95</v>
      </c>
    </row>
    <row r="38" spans="1:16" ht="24.75" customHeight="1" x14ac:dyDescent="0.25">
      <c r="B38" s="23"/>
      <c r="C38" s="23" t="s">
        <v>2</v>
      </c>
      <c r="D38" s="23" t="s">
        <v>3</v>
      </c>
      <c r="E38" s="23" t="s">
        <v>4</v>
      </c>
      <c r="F38" s="23" t="s">
        <v>5</v>
      </c>
      <c r="G38" s="23" t="s">
        <v>6</v>
      </c>
      <c r="H38" s="23" t="s">
        <v>7</v>
      </c>
      <c r="I38" s="23" t="s">
        <v>8</v>
      </c>
      <c r="J38" s="23" t="s">
        <v>9</v>
      </c>
      <c r="K38" s="25"/>
      <c r="L38" s="25"/>
      <c r="M38" s="25"/>
      <c r="N38" s="25"/>
      <c r="O38" s="25"/>
      <c r="P38" s="23" t="s">
        <v>14</v>
      </c>
    </row>
    <row r="39" spans="1:16" ht="27.75" customHeight="1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3" t="s">
        <v>15</v>
      </c>
      <c r="L39" s="3" t="s">
        <v>16</v>
      </c>
      <c r="M39" s="3" t="s">
        <v>17</v>
      </c>
      <c r="N39" s="3" t="s">
        <v>18</v>
      </c>
      <c r="O39" s="3" t="s">
        <v>19</v>
      </c>
      <c r="P39" s="24"/>
    </row>
    <row r="40" spans="1:16" s="4" customFormat="1" x14ac:dyDescent="0.25">
      <c r="B40" s="5">
        <v>1</v>
      </c>
      <c r="C40" s="6" t="s">
        <v>142</v>
      </c>
      <c r="D40" s="7">
        <v>34361</v>
      </c>
      <c r="E40" s="6">
        <v>28</v>
      </c>
      <c r="F40" s="6" t="s">
        <v>21</v>
      </c>
      <c r="G40" s="6" t="s">
        <v>22</v>
      </c>
      <c r="H40" s="6" t="s">
        <v>66</v>
      </c>
      <c r="I40" s="6">
        <v>82.2</v>
      </c>
      <c r="J40" s="6">
        <v>82.5</v>
      </c>
      <c r="K40" s="8">
        <v>60</v>
      </c>
      <c r="L40" s="8">
        <v>70</v>
      </c>
      <c r="M40" s="8">
        <v>-80</v>
      </c>
      <c r="N40" s="8"/>
      <c r="O40" s="8">
        <v>70</v>
      </c>
      <c r="P40" s="6"/>
    </row>
    <row r="43" spans="1:16" s="13" customFormat="1" x14ac:dyDescent="0.25">
      <c r="C43" s="13" t="s">
        <v>143</v>
      </c>
    </row>
    <row r="45" spans="1:16" x14ac:dyDescent="0.25">
      <c r="C45" s="1" t="s">
        <v>61</v>
      </c>
    </row>
    <row r="47" spans="1:16" ht="24.75" customHeight="1" x14ac:dyDescent="0.25">
      <c r="A47" s="26" t="s">
        <v>69</v>
      </c>
      <c r="B47" s="23"/>
      <c r="C47" s="23" t="s">
        <v>2</v>
      </c>
      <c r="D47" s="23" t="s">
        <v>3</v>
      </c>
      <c r="E47" s="23" t="s">
        <v>4</v>
      </c>
      <c r="F47" s="23" t="s">
        <v>5</v>
      </c>
      <c r="G47" s="23" t="s">
        <v>6</v>
      </c>
      <c r="H47" s="23" t="s">
        <v>7</v>
      </c>
      <c r="I47" s="23" t="s">
        <v>8</v>
      </c>
      <c r="J47" s="23" t="s">
        <v>9</v>
      </c>
      <c r="K47" s="25"/>
      <c r="L47" s="25"/>
      <c r="M47" s="25"/>
      <c r="N47" s="25"/>
      <c r="O47" s="25"/>
      <c r="P47" s="23" t="s">
        <v>70</v>
      </c>
    </row>
    <row r="48" spans="1:16" ht="27.75" customHeight="1" x14ac:dyDescent="0.25">
      <c r="A48" s="27"/>
      <c r="B48" s="24"/>
      <c r="C48" s="24"/>
      <c r="D48" s="24"/>
      <c r="E48" s="24"/>
      <c r="F48" s="24"/>
      <c r="G48" s="24"/>
      <c r="H48" s="24"/>
      <c r="I48" s="24"/>
      <c r="J48" s="24"/>
      <c r="K48" s="3" t="s">
        <v>15</v>
      </c>
      <c r="L48" s="3" t="s">
        <v>16</v>
      </c>
      <c r="M48" s="3" t="s">
        <v>17</v>
      </c>
      <c r="N48" s="3" t="s">
        <v>18</v>
      </c>
      <c r="O48" s="3" t="s">
        <v>19</v>
      </c>
      <c r="P48" s="24"/>
    </row>
    <row r="49" spans="1:17" s="4" customFormat="1" x14ac:dyDescent="0.25">
      <c r="A49" s="6">
        <v>3</v>
      </c>
      <c r="B49" s="5">
        <v>1</v>
      </c>
      <c r="C49" s="6" t="s">
        <v>122</v>
      </c>
      <c r="D49" s="7">
        <v>30085</v>
      </c>
      <c r="E49" s="6">
        <v>39</v>
      </c>
      <c r="F49" s="6" t="s">
        <v>21</v>
      </c>
      <c r="G49" s="6" t="s">
        <v>92</v>
      </c>
      <c r="H49" s="6" t="s">
        <v>93</v>
      </c>
      <c r="I49" s="6">
        <v>49.5</v>
      </c>
      <c r="J49" s="6">
        <v>52</v>
      </c>
      <c r="K49" s="8">
        <v>22.5</v>
      </c>
      <c r="L49" s="8">
        <v>-25</v>
      </c>
      <c r="M49" s="8">
        <v>-25</v>
      </c>
      <c r="N49" s="8"/>
      <c r="O49" s="8">
        <v>22.5</v>
      </c>
      <c r="P49" s="6">
        <v>22.720500000000001</v>
      </c>
    </row>
    <row r="50" spans="1:17" s="4" customFormat="1" x14ac:dyDescent="0.25">
      <c r="A50" s="6">
        <v>1</v>
      </c>
      <c r="B50" s="5">
        <v>1</v>
      </c>
      <c r="C50" s="6" t="s">
        <v>123</v>
      </c>
      <c r="D50" s="7">
        <v>32965</v>
      </c>
      <c r="E50" s="6">
        <v>32</v>
      </c>
      <c r="F50" s="6" t="s">
        <v>21</v>
      </c>
      <c r="G50" s="6" t="s">
        <v>92</v>
      </c>
      <c r="H50" s="6" t="s">
        <v>93</v>
      </c>
      <c r="I50" s="6">
        <v>47.65</v>
      </c>
      <c r="J50" s="6">
        <v>48</v>
      </c>
      <c r="K50" s="8">
        <v>22.5</v>
      </c>
      <c r="L50" s="8">
        <v>27.5</v>
      </c>
      <c r="M50" s="8">
        <v>30</v>
      </c>
      <c r="N50" s="8"/>
      <c r="O50" s="8">
        <v>30</v>
      </c>
      <c r="P50" s="6">
        <v>31.215</v>
      </c>
    </row>
    <row r="51" spans="1:17" s="4" customFormat="1" x14ac:dyDescent="0.25">
      <c r="A51" s="6">
        <v>2</v>
      </c>
      <c r="B51" s="5">
        <v>1</v>
      </c>
      <c r="C51" s="6" t="s">
        <v>124</v>
      </c>
      <c r="D51" s="7">
        <v>38717</v>
      </c>
      <c r="E51" s="6">
        <v>16</v>
      </c>
      <c r="F51" s="5" t="s">
        <v>21</v>
      </c>
      <c r="G51" s="6" t="s">
        <v>92</v>
      </c>
      <c r="H51" s="6" t="s">
        <v>93</v>
      </c>
      <c r="I51" s="6">
        <v>58.7</v>
      </c>
      <c r="J51" s="6">
        <v>60</v>
      </c>
      <c r="K51" s="8">
        <v>30</v>
      </c>
      <c r="L51" s="8">
        <v>32.5</v>
      </c>
      <c r="M51" s="8">
        <v>-35</v>
      </c>
      <c r="N51" s="8"/>
      <c r="O51" s="8">
        <v>32.5</v>
      </c>
      <c r="P51" s="6">
        <v>28.561</v>
      </c>
      <c r="Q51" s="4" t="s">
        <v>125</v>
      </c>
    </row>
    <row r="52" spans="1:17" s="4" customFormat="1" x14ac:dyDescent="0.25">
      <c r="A52" s="6"/>
      <c r="B52" s="5">
        <v>1</v>
      </c>
      <c r="C52" s="6" t="s">
        <v>126</v>
      </c>
      <c r="D52" s="7">
        <v>39042</v>
      </c>
      <c r="E52" s="6">
        <v>15</v>
      </c>
      <c r="F52" s="6" t="s">
        <v>58</v>
      </c>
      <c r="G52" s="6" t="s">
        <v>92</v>
      </c>
      <c r="H52" s="6" t="s">
        <v>93</v>
      </c>
      <c r="I52" s="6">
        <v>58</v>
      </c>
      <c r="J52" s="6">
        <v>60</v>
      </c>
      <c r="K52" s="8">
        <v>27.5</v>
      </c>
      <c r="L52" s="8">
        <v>32.5</v>
      </c>
      <c r="M52" s="8">
        <v>-35</v>
      </c>
      <c r="N52" s="8"/>
      <c r="O52" s="8">
        <v>32.5</v>
      </c>
      <c r="P52" s="6"/>
      <c r="Q52" s="4" t="s">
        <v>125</v>
      </c>
    </row>
    <row r="53" spans="1:17" s="4" customFormat="1" x14ac:dyDescent="0.25">
      <c r="A53" s="6">
        <v>4</v>
      </c>
      <c r="B53" s="5">
        <v>1</v>
      </c>
      <c r="C53" s="6" t="s">
        <v>127</v>
      </c>
      <c r="D53" s="7">
        <v>28833</v>
      </c>
      <c r="E53" s="6">
        <v>43</v>
      </c>
      <c r="F53" s="6" t="s">
        <v>21</v>
      </c>
      <c r="G53" s="6" t="s">
        <v>128</v>
      </c>
      <c r="H53" s="6" t="s">
        <v>93</v>
      </c>
      <c r="I53" s="6">
        <v>73.55</v>
      </c>
      <c r="J53" s="6">
        <v>75</v>
      </c>
      <c r="K53" s="8">
        <v>25</v>
      </c>
      <c r="L53" s="8">
        <v>30</v>
      </c>
      <c r="M53" s="8">
        <v>-32.5</v>
      </c>
      <c r="N53" s="8"/>
      <c r="O53" s="8">
        <v>30</v>
      </c>
      <c r="P53" s="6">
        <v>21.966000000000001</v>
      </c>
    </row>
    <row r="54" spans="1:17" s="4" customFormat="1" x14ac:dyDescent="0.25">
      <c r="A54" s="6">
        <v>5</v>
      </c>
      <c r="B54" s="5">
        <v>1</v>
      </c>
      <c r="C54" s="6" t="s">
        <v>129</v>
      </c>
      <c r="D54" s="7">
        <v>28704</v>
      </c>
      <c r="E54" s="6">
        <v>43</v>
      </c>
      <c r="F54" s="6" t="s">
        <v>21</v>
      </c>
      <c r="G54" s="6" t="s">
        <v>92</v>
      </c>
      <c r="H54" s="6" t="s">
        <v>93</v>
      </c>
      <c r="I54" s="6">
        <v>83.8</v>
      </c>
      <c r="J54" s="6">
        <v>90</v>
      </c>
      <c r="K54" s="8">
        <v>30</v>
      </c>
      <c r="L54" s="8">
        <v>32.5</v>
      </c>
      <c r="M54" s="8">
        <v>-35</v>
      </c>
      <c r="N54" s="8"/>
      <c r="O54" s="8">
        <v>32.5</v>
      </c>
      <c r="P54" s="6">
        <v>21.508500000000002</v>
      </c>
      <c r="Q54" s="4" t="s">
        <v>125</v>
      </c>
    </row>
    <row r="55" spans="1:17" s="4" customFormat="1" x14ac:dyDescent="0.25">
      <c r="A55" s="6"/>
      <c r="B55" s="5">
        <v>1</v>
      </c>
      <c r="C55" s="6" t="s">
        <v>131</v>
      </c>
      <c r="D55" s="7">
        <v>39064</v>
      </c>
      <c r="E55" s="6">
        <v>15</v>
      </c>
      <c r="F55" s="6" t="s">
        <v>58</v>
      </c>
      <c r="G55" s="6" t="s">
        <v>92</v>
      </c>
      <c r="H55" s="6" t="s">
        <v>93</v>
      </c>
      <c r="I55" s="6">
        <v>69.3</v>
      </c>
      <c r="J55" s="6">
        <v>75</v>
      </c>
      <c r="K55" s="8">
        <v>27.5</v>
      </c>
      <c r="L55" s="8">
        <v>-30</v>
      </c>
      <c r="M55" s="8">
        <v>30</v>
      </c>
      <c r="N55" s="8"/>
      <c r="O55" s="8">
        <v>30</v>
      </c>
      <c r="P55" s="6"/>
      <c r="Q55" s="4" t="s">
        <v>125</v>
      </c>
    </row>
    <row r="56" spans="1:17" s="4" customFormat="1" x14ac:dyDescent="0.25">
      <c r="D56" s="14"/>
      <c r="K56" s="15"/>
      <c r="L56" s="15"/>
      <c r="M56" s="15"/>
      <c r="N56" s="15"/>
      <c r="O56" s="15"/>
    </row>
    <row r="57" spans="1:17" x14ac:dyDescent="0.25">
      <c r="C57" s="1" t="s">
        <v>68</v>
      </c>
    </row>
    <row r="59" spans="1:17" ht="24.75" customHeight="1" x14ac:dyDescent="0.25">
      <c r="B59" s="23"/>
      <c r="C59" s="23" t="s">
        <v>2</v>
      </c>
      <c r="D59" s="23" t="s">
        <v>3</v>
      </c>
      <c r="E59" s="23" t="s">
        <v>4</v>
      </c>
      <c r="F59" s="23" t="s">
        <v>5</v>
      </c>
      <c r="G59" s="23" t="s">
        <v>6</v>
      </c>
      <c r="H59" s="23" t="s">
        <v>7</v>
      </c>
      <c r="I59" s="23" t="s">
        <v>8</v>
      </c>
      <c r="J59" s="23" t="s">
        <v>9</v>
      </c>
      <c r="K59" s="25"/>
      <c r="L59" s="25"/>
      <c r="M59" s="25"/>
      <c r="N59" s="25"/>
      <c r="O59" s="25"/>
      <c r="P59" s="23" t="s">
        <v>14</v>
      </c>
    </row>
    <row r="60" spans="1:17" ht="27.75" customHeight="1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3" t="s">
        <v>15</v>
      </c>
      <c r="L60" s="3" t="s">
        <v>16</v>
      </c>
      <c r="M60" s="3" t="s">
        <v>17</v>
      </c>
      <c r="N60" s="3" t="s">
        <v>18</v>
      </c>
      <c r="O60" s="3" t="s">
        <v>19</v>
      </c>
      <c r="P60" s="24"/>
    </row>
    <row r="61" spans="1:17" s="4" customFormat="1" x14ac:dyDescent="0.25">
      <c r="B61" s="5">
        <v>2</v>
      </c>
      <c r="C61" s="6" t="s">
        <v>133</v>
      </c>
      <c r="D61" s="7">
        <v>32713</v>
      </c>
      <c r="E61" s="6">
        <v>32</v>
      </c>
      <c r="F61" s="6" t="s">
        <v>21</v>
      </c>
      <c r="G61" s="6" t="s">
        <v>134</v>
      </c>
      <c r="H61" s="6" t="s">
        <v>46</v>
      </c>
      <c r="I61" s="6">
        <v>65.75</v>
      </c>
      <c r="J61" s="6">
        <v>67.5</v>
      </c>
      <c r="K61" s="8">
        <v>40</v>
      </c>
      <c r="L61" s="8">
        <v>47.5</v>
      </c>
      <c r="M61" s="8">
        <v>-52.5</v>
      </c>
      <c r="N61" s="8"/>
      <c r="O61" s="8">
        <v>47.5</v>
      </c>
      <c r="P61" s="6"/>
    </row>
    <row r="62" spans="1:17" s="4" customFormat="1" x14ac:dyDescent="0.25">
      <c r="B62" s="5">
        <v>3</v>
      </c>
      <c r="C62" s="6" t="s">
        <v>144</v>
      </c>
      <c r="D62" s="7">
        <v>30491</v>
      </c>
      <c r="E62" s="6">
        <v>38</v>
      </c>
      <c r="F62" s="6" t="s">
        <v>21</v>
      </c>
      <c r="G62" s="6" t="s">
        <v>22</v>
      </c>
      <c r="H62" s="6" t="s">
        <v>46</v>
      </c>
      <c r="I62" s="6">
        <v>66.2</v>
      </c>
      <c r="J62" s="6">
        <v>67.5</v>
      </c>
      <c r="K62" s="8">
        <v>40</v>
      </c>
      <c r="L62" s="8">
        <v>42.5</v>
      </c>
      <c r="M62" s="8">
        <v>47.5</v>
      </c>
      <c r="N62" s="8"/>
      <c r="O62" s="8">
        <v>47.5</v>
      </c>
      <c r="P62" s="6"/>
    </row>
    <row r="63" spans="1:17" s="4" customFormat="1" x14ac:dyDescent="0.25">
      <c r="B63" s="5">
        <v>1</v>
      </c>
      <c r="C63" s="6" t="s">
        <v>145</v>
      </c>
      <c r="D63" s="7">
        <v>30292</v>
      </c>
      <c r="E63" s="6">
        <v>39</v>
      </c>
      <c r="F63" s="6" t="s">
        <v>21</v>
      </c>
      <c r="G63" s="6" t="s">
        <v>22</v>
      </c>
      <c r="H63" s="6" t="s">
        <v>46</v>
      </c>
      <c r="I63" s="6">
        <v>59.85</v>
      </c>
      <c r="J63" s="6">
        <v>60</v>
      </c>
      <c r="K63" s="8">
        <v>42.5</v>
      </c>
      <c r="L63" s="8">
        <v>47.5</v>
      </c>
      <c r="M63" s="8">
        <v>50</v>
      </c>
      <c r="N63" s="8"/>
      <c r="O63" s="8">
        <v>50</v>
      </c>
      <c r="P63" s="6"/>
    </row>
    <row r="64" spans="1:17" s="4" customFormat="1" x14ac:dyDescent="0.25">
      <c r="B64" s="5">
        <v>1</v>
      </c>
      <c r="C64" s="6" t="s">
        <v>140</v>
      </c>
      <c r="D64" s="7">
        <v>32761</v>
      </c>
      <c r="E64" s="6">
        <v>32</v>
      </c>
      <c r="F64" s="6" t="s">
        <v>21</v>
      </c>
      <c r="G64" s="6" t="s">
        <v>92</v>
      </c>
      <c r="H64" s="6" t="s">
        <v>93</v>
      </c>
      <c r="I64" s="6">
        <v>71</v>
      </c>
      <c r="J64" s="6">
        <v>75</v>
      </c>
      <c r="K64" s="8">
        <v>40</v>
      </c>
      <c r="L64" s="8">
        <v>45</v>
      </c>
      <c r="M64" s="8">
        <v>-50</v>
      </c>
      <c r="N64" s="8"/>
      <c r="O64" s="8">
        <v>45</v>
      </c>
      <c r="P64" s="6"/>
    </row>
    <row r="65" spans="2:17" s="4" customFormat="1" x14ac:dyDescent="0.25">
      <c r="B65" s="5">
        <v>1</v>
      </c>
      <c r="C65" s="6" t="s">
        <v>137</v>
      </c>
      <c r="D65" s="7">
        <v>25239</v>
      </c>
      <c r="E65" s="6">
        <v>53</v>
      </c>
      <c r="F65" s="6" t="s">
        <v>54</v>
      </c>
      <c r="G65" s="6" t="s">
        <v>92</v>
      </c>
      <c r="H65" s="6" t="s">
        <v>93</v>
      </c>
      <c r="I65" s="6">
        <v>88.7</v>
      </c>
      <c r="J65" s="6">
        <v>90</v>
      </c>
      <c r="K65" s="8">
        <v>55</v>
      </c>
      <c r="L65" s="8">
        <v>60</v>
      </c>
      <c r="M65" s="8">
        <v>-65</v>
      </c>
      <c r="N65" s="8"/>
      <c r="O65" s="8">
        <v>60</v>
      </c>
      <c r="P65" s="6"/>
    </row>
    <row r="66" spans="2:17" s="16" customFormat="1" x14ac:dyDescent="0.25">
      <c r="B66" s="9">
        <v>1</v>
      </c>
      <c r="C66" s="10" t="s">
        <v>146</v>
      </c>
      <c r="D66" s="11">
        <v>31181</v>
      </c>
      <c r="E66" s="10">
        <v>36</v>
      </c>
      <c r="F66" s="10" t="s">
        <v>21</v>
      </c>
      <c r="G66" s="10" t="s">
        <v>27</v>
      </c>
      <c r="H66" s="10" t="s">
        <v>66</v>
      </c>
      <c r="I66" s="10">
        <v>67.099999999999994</v>
      </c>
      <c r="J66" s="10">
        <v>67.5</v>
      </c>
      <c r="K66" s="12">
        <v>52.5</v>
      </c>
      <c r="L66" s="12">
        <v>57.5</v>
      </c>
      <c r="M66" s="12">
        <v>60</v>
      </c>
      <c r="N66" s="12"/>
      <c r="O66" s="12">
        <v>60</v>
      </c>
      <c r="P66" s="10"/>
    </row>
    <row r="68" spans="2:17" x14ac:dyDescent="0.25">
      <c r="C68" s="1" t="s">
        <v>95</v>
      </c>
    </row>
    <row r="70" spans="2:17" ht="24.75" customHeight="1" x14ac:dyDescent="0.25">
      <c r="B70" s="23"/>
      <c r="C70" s="23" t="s">
        <v>2</v>
      </c>
      <c r="D70" s="23" t="s">
        <v>3</v>
      </c>
      <c r="E70" s="23" t="s">
        <v>4</v>
      </c>
      <c r="F70" s="23" t="s">
        <v>5</v>
      </c>
      <c r="G70" s="23" t="s">
        <v>6</v>
      </c>
      <c r="H70" s="23" t="s">
        <v>7</v>
      </c>
      <c r="I70" s="23" t="s">
        <v>8</v>
      </c>
      <c r="J70" s="23" t="s">
        <v>9</v>
      </c>
      <c r="K70" s="25"/>
      <c r="L70" s="25"/>
      <c r="M70" s="25"/>
      <c r="N70" s="25"/>
      <c r="O70" s="25"/>
      <c r="P70" s="23" t="s">
        <v>14</v>
      </c>
    </row>
    <row r="71" spans="2:17" ht="27.75" customHeight="1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3" t="s">
        <v>15</v>
      </c>
      <c r="L71" s="3" t="s">
        <v>16</v>
      </c>
      <c r="M71" s="3" t="s">
        <v>17</v>
      </c>
      <c r="N71" s="3" t="s">
        <v>18</v>
      </c>
      <c r="O71" s="3" t="s">
        <v>19</v>
      </c>
      <c r="P71" s="24"/>
    </row>
    <row r="72" spans="2:17" s="4" customFormat="1" x14ac:dyDescent="0.25">
      <c r="B72" s="5">
        <v>1</v>
      </c>
      <c r="C72" s="6" t="s">
        <v>147</v>
      </c>
      <c r="D72" s="7">
        <v>33470</v>
      </c>
      <c r="E72" s="6">
        <v>30</v>
      </c>
      <c r="F72" s="6" t="s">
        <v>21</v>
      </c>
      <c r="G72" s="6" t="s">
        <v>148</v>
      </c>
      <c r="H72" s="6"/>
      <c r="I72" s="6">
        <v>67.2</v>
      </c>
      <c r="J72" s="6">
        <v>67.5</v>
      </c>
      <c r="K72" s="8">
        <v>60</v>
      </c>
      <c r="L72" s="8">
        <v>65.5</v>
      </c>
      <c r="M72" s="8">
        <v>-66</v>
      </c>
      <c r="N72" s="8"/>
      <c r="O72" s="8">
        <v>65.5</v>
      </c>
      <c r="P72" s="6"/>
      <c r="Q72" s="4" t="s">
        <v>125</v>
      </c>
    </row>
    <row r="73" spans="2:17" s="16" customFormat="1" x14ac:dyDescent="0.25">
      <c r="B73" s="9">
        <v>2</v>
      </c>
      <c r="C73" s="10" t="s">
        <v>146</v>
      </c>
      <c r="D73" s="11">
        <v>31181</v>
      </c>
      <c r="E73" s="10">
        <v>36</v>
      </c>
      <c r="F73" s="10" t="s">
        <v>21</v>
      </c>
      <c r="G73" s="10" t="s">
        <v>27</v>
      </c>
      <c r="H73" s="10" t="s">
        <v>66</v>
      </c>
      <c r="I73" s="10">
        <v>67.099999999999994</v>
      </c>
      <c r="J73" s="10">
        <v>67.5</v>
      </c>
      <c r="K73" s="12">
        <v>52.5</v>
      </c>
      <c r="L73" s="12">
        <v>57.5</v>
      </c>
      <c r="M73" s="12">
        <v>60</v>
      </c>
      <c r="N73" s="12"/>
      <c r="O73" s="12">
        <v>60</v>
      </c>
      <c r="P73" s="10"/>
    </row>
  </sheetData>
  <mergeCells count="69">
    <mergeCell ref="P70:P71"/>
    <mergeCell ref="G70:G71"/>
    <mergeCell ref="H70:H71"/>
    <mergeCell ref="I70:I71"/>
    <mergeCell ref="J70:J71"/>
    <mergeCell ref="K70:O70"/>
    <mergeCell ref="B70:B71"/>
    <mergeCell ref="C70:C71"/>
    <mergeCell ref="D70:D71"/>
    <mergeCell ref="E70:E71"/>
    <mergeCell ref="F70:F71"/>
    <mergeCell ref="P47:P4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O59"/>
    <mergeCell ref="P59:P60"/>
    <mergeCell ref="G47:G48"/>
    <mergeCell ref="H47:H48"/>
    <mergeCell ref="I47:I48"/>
    <mergeCell ref="J47:J48"/>
    <mergeCell ref="K47:O47"/>
    <mergeCell ref="B47:B48"/>
    <mergeCell ref="C47:C48"/>
    <mergeCell ref="D47:D48"/>
    <mergeCell ref="E47:E48"/>
    <mergeCell ref="F47:F48"/>
    <mergeCell ref="P6:P7"/>
    <mergeCell ref="G6:G7"/>
    <mergeCell ref="H6:H7"/>
    <mergeCell ref="I6:I7"/>
    <mergeCell ref="J6:J7"/>
    <mergeCell ref="K6:O6"/>
    <mergeCell ref="B6:B7"/>
    <mergeCell ref="C6:C7"/>
    <mergeCell ref="D6:D7"/>
    <mergeCell ref="E6:E7"/>
    <mergeCell ref="F6:F7"/>
    <mergeCell ref="I21:I22"/>
    <mergeCell ref="J21:J22"/>
    <mergeCell ref="K21:O21"/>
    <mergeCell ref="G21:G22"/>
    <mergeCell ref="B21:B22"/>
    <mergeCell ref="C21:C22"/>
    <mergeCell ref="D21:D22"/>
    <mergeCell ref="E21:E22"/>
    <mergeCell ref="F21:F22"/>
    <mergeCell ref="A6:A7"/>
    <mergeCell ref="A21:A22"/>
    <mergeCell ref="A47:A48"/>
    <mergeCell ref="K38:O38"/>
    <mergeCell ref="P38:P39"/>
    <mergeCell ref="P21:P22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H21:H22"/>
  </mergeCells>
  <pageMargins left="0.69999998807907104" right="0.69999998807907104" top="0.75" bottom="0.75" header="0.30000001192092901" footer="0.30000001192092901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2"/>
  <sheetViews>
    <sheetView workbookViewId="0">
      <selection activeCell="O43" sqref="O43"/>
    </sheetView>
  </sheetViews>
  <sheetFormatPr defaultColWidth="9.140625" defaultRowHeight="15" customHeight="1" x14ac:dyDescent="0.25"/>
  <cols>
    <col min="1" max="1" width="9.140625" style="1" customWidth="1"/>
    <col min="2" max="2" width="38.7109375" style="1" customWidth="1"/>
    <col min="3" max="3" width="16.28515625" style="1" customWidth="1"/>
    <col min="4" max="4" width="9.140625" style="1" customWidth="1"/>
    <col min="5" max="5" width="16.140625" style="1" customWidth="1"/>
    <col min="6" max="6" width="20.42578125" style="1" customWidth="1"/>
    <col min="7" max="7" width="21.85546875" style="1" customWidth="1"/>
    <col min="8" max="8" width="9.7109375" style="1" customWidth="1"/>
    <col min="9" max="13" width="9.140625" style="1" customWidth="1"/>
    <col min="14" max="14" width="10.140625" style="1" customWidth="1"/>
    <col min="15" max="18" width="9.140625" style="1" customWidth="1"/>
    <col min="19" max="19" width="11" style="1" customWidth="1"/>
    <col min="20" max="21" width="9.140625" style="1" customWidth="1"/>
  </cols>
  <sheetData>
    <row r="2" spans="1:21" s="13" customFormat="1" x14ac:dyDescent="0.25">
      <c r="B2" s="13" t="s">
        <v>149</v>
      </c>
    </row>
    <row r="4" spans="1:21" x14ac:dyDescent="0.25">
      <c r="B4" s="1" t="s">
        <v>0</v>
      </c>
    </row>
    <row r="6" spans="1:21" ht="24.75" customHeight="1" x14ac:dyDescent="0.25">
      <c r="A6" s="23"/>
      <c r="B6" s="23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5" t="s">
        <v>150</v>
      </c>
      <c r="K6" s="25"/>
      <c r="L6" s="25"/>
      <c r="M6" s="25"/>
      <c r="N6" s="25"/>
      <c r="O6" s="25" t="s">
        <v>151</v>
      </c>
      <c r="P6" s="25"/>
      <c r="Q6" s="25"/>
      <c r="R6" s="25"/>
      <c r="S6" s="25"/>
      <c r="T6" s="23" t="s">
        <v>13</v>
      </c>
      <c r="U6" s="23" t="s">
        <v>14</v>
      </c>
    </row>
    <row r="7" spans="1:21" ht="27.7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24"/>
      <c r="U7" s="24"/>
    </row>
    <row r="8" spans="1:21" s="4" customFormat="1" x14ac:dyDescent="0.25">
      <c r="A8" s="9">
        <v>1</v>
      </c>
      <c r="B8" s="10" t="s">
        <v>130</v>
      </c>
      <c r="C8" s="11">
        <v>27467</v>
      </c>
      <c r="D8" s="10">
        <v>47</v>
      </c>
      <c r="E8" s="10" t="s">
        <v>48</v>
      </c>
      <c r="F8" s="10" t="s">
        <v>22</v>
      </c>
      <c r="G8" s="10" t="s">
        <v>46</v>
      </c>
      <c r="H8" s="10">
        <v>61.7</v>
      </c>
      <c r="I8" s="10">
        <v>67.5</v>
      </c>
      <c r="J8" s="12">
        <v>30</v>
      </c>
      <c r="K8" s="12">
        <v>35</v>
      </c>
      <c r="L8" s="12">
        <v>40</v>
      </c>
      <c r="M8" s="12"/>
      <c r="N8" s="12">
        <v>40</v>
      </c>
      <c r="O8" s="12">
        <v>27.5</v>
      </c>
      <c r="P8" s="12">
        <v>32.5</v>
      </c>
      <c r="Q8" s="12">
        <v>35</v>
      </c>
      <c r="R8" s="12"/>
      <c r="S8" s="12">
        <v>35</v>
      </c>
      <c r="T8" s="12">
        <f>SUM(N8,S8)</f>
        <v>75</v>
      </c>
      <c r="U8" s="10"/>
    </row>
    <row r="11" spans="1:21" x14ac:dyDescent="0.25">
      <c r="B11" s="1" t="s">
        <v>24</v>
      </c>
    </row>
    <row r="13" spans="1:21" ht="24.75" customHeight="1" x14ac:dyDescent="0.25">
      <c r="A13" s="23"/>
      <c r="B13" s="23" t="s">
        <v>2</v>
      </c>
      <c r="C13" s="23" t="s">
        <v>3</v>
      </c>
      <c r="D13" s="23" t="s">
        <v>4</v>
      </c>
      <c r="E13" s="23" t="s">
        <v>5</v>
      </c>
      <c r="F13" s="23" t="s">
        <v>6</v>
      </c>
      <c r="G13" s="23" t="s">
        <v>7</v>
      </c>
      <c r="H13" s="23" t="s">
        <v>8</v>
      </c>
      <c r="I13" s="23" t="s">
        <v>9</v>
      </c>
      <c r="J13" s="25" t="s">
        <v>150</v>
      </c>
      <c r="K13" s="25"/>
      <c r="L13" s="25"/>
      <c r="M13" s="25"/>
      <c r="N13" s="25"/>
      <c r="O13" s="25" t="s">
        <v>151</v>
      </c>
      <c r="P13" s="25"/>
      <c r="Q13" s="25"/>
      <c r="R13" s="25"/>
      <c r="S13" s="25"/>
      <c r="T13" s="23" t="s">
        <v>13</v>
      </c>
      <c r="U13" s="23" t="s">
        <v>14</v>
      </c>
    </row>
    <row r="14" spans="1:21" ht="27.7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3" t="s">
        <v>15</v>
      </c>
      <c r="K14" s="3" t="s">
        <v>16</v>
      </c>
      <c r="L14" s="3" t="s">
        <v>17</v>
      </c>
      <c r="M14" s="3" t="s">
        <v>18</v>
      </c>
      <c r="N14" s="3" t="s">
        <v>19</v>
      </c>
      <c r="O14" s="3" t="s">
        <v>15</v>
      </c>
      <c r="P14" s="3" t="s">
        <v>16</v>
      </c>
      <c r="Q14" s="3" t="s">
        <v>17</v>
      </c>
      <c r="R14" s="3" t="s">
        <v>18</v>
      </c>
      <c r="S14" s="3" t="s">
        <v>19</v>
      </c>
      <c r="T14" s="24"/>
      <c r="U14" s="24"/>
    </row>
    <row r="15" spans="1:21" s="4" customFormat="1" x14ac:dyDescent="0.25">
      <c r="A15" s="9">
        <v>1</v>
      </c>
      <c r="B15" s="10" t="s">
        <v>132</v>
      </c>
      <c r="C15" s="11">
        <v>36633</v>
      </c>
      <c r="D15" s="10">
        <v>22</v>
      </c>
      <c r="E15" s="10" t="s">
        <v>26</v>
      </c>
      <c r="F15" s="10" t="s">
        <v>128</v>
      </c>
      <c r="G15" s="10" t="s">
        <v>46</v>
      </c>
      <c r="H15" s="10">
        <v>80.75</v>
      </c>
      <c r="I15" s="10">
        <v>82.5</v>
      </c>
      <c r="J15" s="12">
        <v>-50</v>
      </c>
      <c r="K15" s="12">
        <v>-57.5</v>
      </c>
      <c r="L15" s="12">
        <v>57.5</v>
      </c>
      <c r="M15" s="12"/>
      <c r="N15" s="12">
        <v>57.5</v>
      </c>
      <c r="O15" s="12">
        <v>47.5</v>
      </c>
      <c r="P15" s="12">
        <v>-52.5</v>
      </c>
      <c r="Q15" s="12">
        <v>57.5</v>
      </c>
      <c r="R15" s="12"/>
      <c r="S15" s="12">
        <v>57.5</v>
      </c>
      <c r="T15" s="12">
        <f>SUM(N15,S15)</f>
        <v>115</v>
      </c>
      <c r="U15" s="10"/>
    </row>
    <row r="18" spans="1:21" s="13" customFormat="1" x14ac:dyDescent="0.25">
      <c r="B18" s="13" t="s">
        <v>150</v>
      </c>
    </row>
    <row r="20" spans="1:21" x14ac:dyDescent="0.25">
      <c r="B20" s="1" t="s">
        <v>24</v>
      </c>
    </row>
    <row r="22" spans="1:21" ht="24.75" customHeight="1" x14ac:dyDescent="0.25">
      <c r="A22" s="23"/>
      <c r="B22" s="23" t="s">
        <v>2</v>
      </c>
      <c r="C22" s="23" t="s">
        <v>3</v>
      </c>
      <c r="D22" s="23" t="s">
        <v>4</v>
      </c>
      <c r="E22" s="23" t="s">
        <v>5</v>
      </c>
      <c r="F22" s="23" t="s">
        <v>6</v>
      </c>
      <c r="G22" s="23" t="s">
        <v>7</v>
      </c>
      <c r="H22" s="23" t="s">
        <v>8</v>
      </c>
      <c r="I22" s="23" t="s">
        <v>9</v>
      </c>
      <c r="J22" s="25" t="s">
        <v>150</v>
      </c>
      <c r="K22" s="25"/>
      <c r="L22" s="25"/>
      <c r="M22" s="25"/>
      <c r="N22" s="25"/>
      <c r="O22" s="28"/>
      <c r="P22" s="28"/>
      <c r="Q22" s="28"/>
      <c r="R22" s="28"/>
      <c r="S22" s="28"/>
      <c r="T22" s="28"/>
      <c r="U22" s="28"/>
    </row>
    <row r="23" spans="1:21" ht="27.7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3" t="s">
        <v>15</v>
      </c>
      <c r="K23" s="3" t="s">
        <v>16</v>
      </c>
      <c r="L23" s="3" t="s">
        <v>17</v>
      </c>
      <c r="M23" s="3" t="s">
        <v>18</v>
      </c>
      <c r="N23" s="3" t="s">
        <v>19</v>
      </c>
      <c r="O23" s="17"/>
      <c r="P23" s="17"/>
      <c r="Q23" s="17"/>
      <c r="R23" s="17"/>
      <c r="S23" s="17"/>
      <c r="T23" s="28"/>
      <c r="U23" s="28"/>
    </row>
    <row r="24" spans="1:21" s="4" customFormat="1" x14ac:dyDescent="0.25">
      <c r="A24" s="5">
        <v>1</v>
      </c>
      <c r="B24" s="6" t="s">
        <v>152</v>
      </c>
      <c r="C24" s="7">
        <v>18787</v>
      </c>
      <c r="D24" s="6">
        <v>70</v>
      </c>
      <c r="E24" s="6" t="s">
        <v>97</v>
      </c>
      <c r="F24" s="6" t="s">
        <v>22</v>
      </c>
      <c r="G24" s="6"/>
      <c r="H24" s="6">
        <v>110</v>
      </c>
      <c r="I24" s="6">
        <v>110</v>
      </c>
      <c r="J24" s="8">
        <v>-80</v>
      </c>
      <c r="K24" s="8">
        <v>80</v>
      </c>
      <c r="L24" s="8">
        <v>-85</v>
      </c>
      <c r="M24" s="8"/>
      <c r="N24" s="8">
        <v>80</v>
      </c>
      <c r="O24" s="15"/>
      <c r="P24" s="15"/>
      <c r="Q24" s="15"/>
      <c r="R24" s="15"/>
      <c r="S24" s="15"/>
      <c r="T24" s="15"/>
    </row>
    <row r="27" spans="1:21" s="13" customFormat="1" x14ac:dyDescent="0.25">
      <c r="B27" s="13" t="s">
        <v>153</v>
      </c>
    </row>
    <row r="29" spans="1:21" x14ac:dyDescent="0.25">
      <c r="B29" s="1" t="s">
        <v>68</v>
      </c>
    </row>
    <row r="31" spans="1:21" ht="24.75" customHeight="1" x14ac:dyDescent="0.25">
      <c r="A31" s="23"/>
      <c r="B31" s="23" t="s">
        <v>2</v>
      </c>
      <c r="C31" s="23" t="s">
        <v>3</v>
      </c>
      <c r="D31" s="23" t="s">
        <v>4</v>
      </c>
      <c r="E31" s="23" t="s">
        <v>5</v>
      </c>
      <c r="F31" s="23" t="s">
        <v>6</v>
      </c>
      <c r="G31" s="23" t="s">
        <v>7</v>
      </c>
      <c r="H31" s="23" t="s">
        <v>8</v>
      </c>
      <c r="I31" s="23" t="s">
        <v>9</v>
      </c>
      <c r="J31" s="25"/>
      <c r="K31" s="25"/>
      <c r="L31" s="25"/>
      <c r="M31" s="25"/>
      <c r="N31" s="25"/>
      <c r="O31" s="28"/>
      <c r="P31" s="28"/>
      <c r="Q31" s="28"/>
      <c r="R31" s="28"/>
      <c r="S31" s="28"/>
      <c r="T31" s="28"/>
      <c r="U31" s="28"/>
    </row>
    <row r="32" spans="1:21" ht="27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3" t="s">
        <v>15</v>
      </c>
      <c r="K32" s="3" t="s">
        <v>16</v>
      </c>
      <c r="L32" s="3" t="s">
        <v>17</v>
      </c>
      <c r="M32" s="3" t="s">
        <v>18</v>
      </c>
      <c r="N32" s="3" t="s">
        <v>19</v>
      </c>
      <c r="O32" s="17"/>
      <c r="P32" s="17"/>
      <c r="Q32" s="17"/>
      <c r="R32" s="17"/>
      <c r="S32" s="17"/>
      <c r="T32" s="28"/>
      <c r="U32" s="28"/>
    </row>
    <row r="33" spans="1:21" s="4" customFormat="1" x14ac:dyDescent="0.25">
      <c r="A33" s="5">
        <v>1</v>
      </c>
      <c r="B33" s="6" t="s">
        <v>154</v>
      </c>
      <c r="C33" s="7">
        <v>37415</v>
      </c>
      <c r="D33" s="6">
        <v>19</v>
      </c>
      <c r="E33" s="6" t="s">
        <v>72</v>
      </c>
      <c r="F33" s="6" t="s">
        <v>22</v>
      </c>
      <c r="G33" s="6"/>
      <c r="H33" s="6">
        <v>80.5</v>
      </c>
      <c r="I33" s="6">
        <v>82.5</v>
      </c>
      <c r="J33" s="8">
        <v>75</v>
      </c>
      <c r="K33" s="8">
        <v>82.5</v>
      </c>
      <c r="L33" s="8">
        <v>-90</v>
      </c>
      <c r="M33" s="8"/>
      <c r="N33" s="8">
        <v>82.5</v>
      </c>
      <c r="O33" s="15"/>
      <c r="P33" s="15"/>
      <c r="Q33" s="15"/>
      <c r="R33" s="15"/>
      <c r="S33" s="15"/>
      <c r="T33" s="15"/>
    </row>
    <row r="34" spans="1:21" s="4" customFormat="1" x14ac:dyDescent="0.25">
      <c r="C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6" spans="1:21" s="13" customFormat="1" x14ac:dyDescent="0.25">
      <c r="B36" s="13" t="s">
        <v>155</v>
      </c>
    </row>
    <row r="38" spans="1:21" x14ac:dyDescent="0.25">
      <c r="B38" s="1" t="s">
        <v>95</v>
      </c>
    </row>
    <row r="40" spans="1:21" ht="24.75" customHeight="1" x14ac:dyDescent="0.25">
      <c r="A40" s="23"/>
      <c r="B40" s="23" t="s">
        <v>2</v>
      </c>
      <c r="C40" s="23" t="s">
        <v>3</v>
      </c>
      <c r="D40" s="23" t="s">
        <v>4</v>
      </c>
      <c r="E40" s="23" t="s">
        <v>5</v>
      </c>
      <c r="F40" s="23" t="s">
        <v>6</v>
      </c>
      <c r="G40" s="23" t="s">
        <v>7</v>
      </c>
      <c r="H40" s="23" t="s">
        <v>8</v>
      </c>
      <c r="I40" s="23" t="s">
        <v>9</v>
      </c>
      <c r="J40" s="25"/>
      <c r="K40" s="25"/>
      <c r="L40" s="25"/>
      <c r="M40" s="25"/>
      <c r="N40" s="25"/>
      <c r="O40" s="28"/>
      <c r="P40" s="28"/>
      <c r="Q40" s="28"/>
      <c r="R40" s="28"/>
      <c r="S40" s="28"/>
      <c r="T40" s="28"/>
      <c r="U40" s="28"/>
    </row>
    <row r="41" spans="1:21" ht="27.75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3" t="s">
        <v>15</v>
      </c>
      <c r="K41" s="3" t="s">
        <v>16</v>
      </c>
      <c r="L41" s="3" t="s">
        <v>17</v>
      </c>
      <c r="M41" s="3" t="s">
        <v>18</v>
      </c>
      <c r="N41" s="3" t="s">
        <v>19</v>
      </c>
      <c r="O41" s="17"/>
      <c r="P41" s="17"/>
      <c r="Q41" s="17"/>
      <c r="R41" s="17"/>
      <c r="S41" s="17"/>
      <c r="T41" s="28"/>
      <c r="U41" s="28"/>
    </row>
    <row r="42" spans="1:21" s="4" customFormat="1" x14ac:dyDescent="0.25">
      <c r="A42" s="5">
        <v>1</v>
      </c>
      <c r="B42" s="6" t="s">
        <v>147</v>
      </c>
      <c r="C42" s="7">
        <v>33470</v>
      </c>
      <c r="D42" s="6">
        <v>30</v>
      </c>
      <c r="E42" s="6" t="s">
        <v>21</v>
      </c>
      <c r="F42" s="6" t="s">
        <v>148</v>
      </c>
      <c r="G42" s="6"/>
      <c r="H42" s="6">
        <v>67.2</v>
      </c>
      <c r="I42" s="6">
        <v>67.5</v>
      </c>
      <c r="J42" s="8">
        <v>50</v>
      </c>
      <c r="K42" s="8" t="s">
        <v>104</v>
      </c>
      <c r="L42" s="8" t="s">
        <v>104</v>
      </c>
      <c r="M42" s="8"/>
      <c r="N42" s="8">
        <v>50</v>
      </c>
      <c r="O42" s="4" t="s">
        <v>125</v>
      </c>
    </row>
    <row r="43" spans="1:21" s="4" customFormat="1" x14ac:dyDescent="0.25">
      <c r="A43" s="5">
        <v>1</v>
      </c>
      <c r="B43" s="6" t="s">
        <v>156</v>
      </c>
      <c r="C43" s="7">
        <v>36770</v>
      </c>
      <c r="D43" s="6">
        <v>21</v>
      </c>
      <c r="E43" s="6" t="s">
        <v>157</v>
      </c>
      <c r="F43" s="6" t="s">
        <v>84</v>
      </c>
      <c r="G43" s="6"/>
      <c r="H43" s="6">
        <v>82.3</v>
      </c>
      <c r="I43" s="6">
        <v>82.5</v>
      </c>
      <c r="J43" s="8">
        <v>50</v>
      </c>
      <c r="K43" s="8">
        <v>60</v>
      </c>
      <c r="L43" s="8">
        <v>65</v>
      </c>
      <c r="M43" s="8">
        <v>70</v>
      </c>
      <c r="N43" s="8">
        <v>65</v>
      </c>
      <c r="O43" s="4" t="s">
        <v>125</v>
      </c>
    </row>
    <row r="44" spans="1:21" s="4" customFormat="1" x14ac:dyDescent="0.25">
      <c r="C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6" spans="1:21" s="13" customFormat="1" x14ac:dyDescent="0.25">
      <c r="B46" s="13" t="s">
        <v>158</v>
      </c>
    </row>
    <row r="48" spans="1:21" x14ac:dyDescent="0.25">
      <c r="B48" s="1" t="s">
        <v>95</v>
      </c>
    </row>
    <row r="50" spans="1:21" ht="24.75" customHeight="1" x14ac:dyDescent="0.25">
      <c r="A50" s="23"/>
      <c r="B50" s="23" t="s">
        <v>2</v>
      </c>
      <c r="C50" s="23" t="s">
        <v>3</v>
      </c>
      <c r="D50" s="23" t="s">
        <v>4</v>
      </c>
      <c r="E50" s="23" t="s">
        <v>5</v>
      </c>
      <c r="F50" s="23" t="s">
        <v>6</v>
      </c>
      <c r="G50" s="23" t="s">
        <v>7</v>
      </c>
      <c r="H50" s="23" t="s">
        <v>8</v>
      </c>
      <c r="I50" s="23" t="s">
        <v>9</v>
      </c>
      <c r="J50" s="25" t="s">
        <v>150</v>
      </c>
      <c r="K50" s="25"/>
      <c r="L50" s="25"/>
      <c r="M50" s="25"/>
      <c r="N50" s="25"/>
      <c r="O50" s="28"/>
      <c r="P50" s="28"/>
      <c r="Q50" s="28"/>
      <c r="R50" s="28"/>
      <c r="S50" s="28"/>
      <c r="T50" s="28"/>
      <c r="U50" s="28"/>
    </row>
    <row r="51" spans="1:21" ht="27.75" customHeight="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3" t="s">
        <v>15</v>
      </c>
      <c r="K51" s="3" t="s">
        <v>16</v>
      </c>
      <c r="L51" s="3" t="s">
        <v>17</v>
      </c>
      <c r="M51" s="3" t="s">
        <v>18</v>
      </c>
      <c r="N51" s="3" t="s">
        <v>19</v>
      </c>
      <c r="O51" s="17"/>
      <c r="P51" s="17"/>
      <c r="Q51" s="17"/>
      <c r="R51" s="17"/>
      <c r="S51" s="17"/>
      <c r="T51" s="28"/>
      <c r="U51" s="28"/>
    </row>
    <row r="52" spans="1:21" s="4" customFormat="1" x14ac:dyDescent="0.25">
      <c r="A52" s="5">
        <v>1</v>
      </c>
      <c r="B52" s="6" t="s">
        <v>159</v>
      </c>
      <c r="C52" s="7">
        <v>28258</v>
      </c>
      <c r="D52" s="6">
        <v>44</v>
      </c>
      <c r="E52" s="6" t="s">
        <v>51</v>
      </c>
      <c r="F52" s="6" t="s">
        <v>160</v>
      </c>
      <c r="G52" s="6"/>
      <c r="H52" s="6">
        <v>68.45</v>
      </c>
      <c r="I52" s="6">
        <v>75</v>
      </c>
      <c r="J52" s="8">
        <v>63</v>
      </c>
      <c r="K52" s="8">
        <v>66</v>
      </c>
      <c r="L52" s="8">
        <v>-69</v>
      </c>
      <c r="M52" s="8"/>
      <c r="N52" s="8">
        <v>66</v>
      </c>
      <c r="O52" s="4" t="s">
        <v>125</v>
      </c>
      <c r="P52" s="15"/>
      <c r="Q52" s="15"/>
      <c r="R52" s="15"/>
      <c r="S52" s="15"/>
      <c r="T52" s="15"/>
    </row>
    <row r="53" spans="1:21" s="4" customFormat="1" x14ac:dyDescent="0.25">
      <c r="A53" s="5">
        <v>1</v>
      </c>
      <c r="B53" s="6" t="s">
        <v>156</v>
      </c>
      <c r="C53" s="7">
        <v>36770</v>
      </c>
      <c r="D53" s="6">
        <v>21</v>
      </c>
      <c r="E53" s="6" t="s">
        <v>157</v>
      </c>
      <c r="F53" s="6" t="s">
        <v>84</v>
      </c>
      <c r="G53" s="6"/>
      <c r="H53" s="6">
        <v>82.3</v>
      </c>
      <c r="I53" s="6">
        <v>82.5</v>
      </c>
      <c r="J53" s="8">
        <v>60</v>
      </c>
      <c r="K53" s="8">
        <v>70</v>
      </c>
      <c r="L53" s="8">
        <v>-75</v>
      </c>
      <c r="M53" s="8"/>
      <c r="N53" s="8">
        <v>70</v>
      </c>
      <c r="O53" s="4" t="s">
        <v>125</v>
      </c>
    </row>
    <row r="56" spans="1:21" s="13" customFormat="1" x14ac:dyDescent="0.25">
      <c r="B56" s="13" t="s">
        <v>161</v>
      </c>
    </row>
    <row r="58" spans="1:21" x14ac:dyDescent="0.25">
      <c r="B58" s="1" t="s">
        <v>95</v>
      </c>
    </row>
    <row r="60" spans="1:21" ht="24.75" customHeight="1" x14ac:dyDescent="0.25">
      <c r="A60" s="23"/>
      <c r="B60" s="23" t="s">
        <v>2</v>
      </c>
      <c r="C60" s="23" t="s">
        <v>3</v>
      </c>
      <c r="D60" s="23" t="s">
        <v>4</v>
      </c>
      <c r="E60" s="23" t="s">
        <v>5</v>
      </c>
      <c r="F60" s="23" t="s">
        <v>6</v>
      </c>
      <c r="G60" s="23" t="s">
        <v>7</v>
      </c>
      <c r="H60" s="23" t="s">
        <v>8</v>
      </c>
      <c r="I60" s="23" t="s">
        <v>9</v>
      </c>
      <c r="J60" s="25"/>
      <c r="K60" s="25"/>
      <c r="L60" s="25"/>
      <c r="M60" s="25"/>
      <c r="N60" s="25"/>
      <c r="O60" s="28"/>
      <c r="P60" s="28"/>
      <c r="Q60" s="28"/>
      <c r="R60" s="28"/>
      <c r="S60" s="28"/>
      <c r="T60" s="28"/>
      <c r="U60" s="28"/>
    </row>
    <row r="61" spans="1:21" ht="27.75" customHeight="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3" t="s">
        <v>15</v>
      </c>
      <c r="K61" s="3" t="s">
        <v>16</v>
      </c>
      <c r="L61" s="3" t="s">
        <v>17</v>
      </c>
      <c r="M61" s="3" t="s">
        <v>18</v>
      </c>
      <c r="N61" s="3" t="s">
        <v>19</v>
      </c>
      <c r="O61" s="17"/>
      <c r="P61" s="17"/>
      <c r="Q61" s="17"/>
      <c r="R61" s="17"/>
      <c r="S61" s="17"/>
      <c r="T61" s="28"/>
      <c r="U61" s="28"/>
    </row>
    <row r="62" spans="1:21" s="4" customFormat="1" x14ac:dyDescent="0.25">
      <c r="A62" s="5">
        <v>1</v>
      </c>
      <c r="B62" s="6" t="s">
        <v>147</v>
      </c>
      <c r="C62" s="7">
        <v>33470</v>
      </c>
      <c r="D62" s="6">
        <v>30</v>
      </c>
      <c r="E62" s="6" t="s">
        <v>21</v>
      </c>
      <c r="F62" s="6" t="s">
        <v>148</v>
      </c>
      <c r="G62" s="6"/>
      <c r="H62" s="6">
        <v>67.2</v>
      </c>
      <c r="I62" s="6">
        <v>67.5</v>
      </c>
      <c r="J62" s="8">
        <v>25</v>
      </c>
      <c r="K62" s="8">
        <v>-27.5</v>
      </c>
      <c r="L62" s="8">
        <v>27.5</v>
      </c>
      <c r="M62" s="8"/>
      <c r="N62" s="8">
        <v>27.5</v>
      </c>
      <c r="O62" s="4" t="s">
        <v>125</v>
      </c>
    </row>
  </sheetData>
  <mergeCells count="91">
    <mergeCell ref="O22:S22"/>
    <mergeCell ref="T22:T23"/>
    <mergeCell ref="U22:U23"/>
    <mergeCell ref="F22:F23"/>
    <mergeCell ref="G22:G23"/>
    <mergeCell ref="H22:H23"/>
    <mergeCell ref="I22:I23"/>
    <mergeCell ref="J22:N22"/>
    <mergeCell ref="A22:A23"/>
    <mergeCell ref="B22:B23"/>
    <mergeCell ref="C22:C23"/>
    <mergeCell ref="D22:D23"/>
    <mergeCell ref="E22:E23"/>
    <mergeCell ref="B6:B7"/>
    <mergeCell ref="C6:C7"/>
    <mergeCell ref="D6:D7"/>
    <mergeCell ref="E6:E7"/>
    <mergeCell ref="F6:F7"/>
    <mergeCell ref="T6:T7"/>
    <mergeCell ref="U6:U7"/>
    <mergeCell ref="A13:A14"/>
    <mergeCell ref="B13:B14"/>
    <mergeCell ref="C13:C14"/>
    <mergeCell ref="D13:D14"/>
    <mergeCell ref="E13:E14"/>
    <mergeCell ref="F13:F14"/>
    <mergeCell ref="G13:G14"/>
    <mergeCell ref="H13:H14"/>
    <mergeCell ref="G6:G7"/>
    <mergeCell ref="H6:H7"/>
    <mergeCell ref="I6:I7"/>
    <mergeCell ref="J6:N6"/>
    <mergeCell ref="O6:S6"/>
    <mergeCell ref="A6:A7"/>
    <mergeCell ref="I13:I14"/>
    <mergeCell ref="J13:N13"/>
    <mergeCell ref="O13:S13"/>
    <mergeCell ref="T13:T14"/>
    <mergeCell ref="U13:U14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N31"/>
    <mergeCell ref="O31:S31"/>
    <mergeCell ref="T31:T32"/>
    <mergeCell ref="U31:U32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N40"/>
    <mergeCell ref="O40:S40"/>
    <mergeCell ref="T40:T41"/>
    <mergeCell ref="U40:U41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N50"/>
    <mergeCell ref="O50:S50"/>
    <mergeCell ref="T50:T51"/>
    <mergeCell ref="U50:U51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N60"/>
    <mergeCell ref="O60:S60"/>
    <mergeCell ref="T60:T61"/>
    <mergeCell ref="U60:U61"/>
  </mergeCells>
  <pageMargins left="0.69999998807907104" right="0.69999998807907104" top="0.75" bottom="0.75" header="0.30000001192092901" footer="0.30000001192092901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>
      <selection activeCell="F44" sqref="F44"/>
    </sheetView>
  </sheetViews>
  <sheetFormatPr defaultColWidth="9.140625" defaultRowHeight="15" customHeight="1" x14ac:dyDescent="0.25"/>
  <cols>
    <col min="1" max="1" width="9.140625" style="1" customWidth="1"/>
    <col min="2" max="2" width="36.28515625" style="1" customWidth="1"/>
    <col min="3" max="3" width="12.28515625" style="1" customWidth="1"/>
    <col min="4" max="4" width="9.140625" style="1" customWidth="1"/>
    <col min="5" max="5" width="13.7109375" style="1" customWidth="1"/>
    <col min="6" max="6" width="17.85546875" style="1" customWidth="1"/>
    <col min="7" max="7" width="20.5703125" style="1" customWidth="1"/>
    <col min="8" max="8" width="9.7109375" style="1" customWidth="1"/>
    <col min="9" max="9" width="9.140625" style="1" customWidth="1"/>
    <col min="10" max="10" width="9.28515625" style="1" customWidth="1"/>
    <col min="11" max="13" width="9.140625" style="1" customWidth="1"/>
    <col min="14" max="14" width="11.5703125" style="1" customWidth="1"/>
    <col min="15" max="15" width="11.140625" style="1" customWidth="1"/>
    <col min="16" max="27" width="9.140625" style="1" customWidth="1"/>
  </cols>
  <sheetData>
    <row r="1" spans="1:15" s="4" customFormat="1" x14ac:dyDescent="0.25">
      <c r="C1" s="14"/>
      <c r="J1" s="15"/>
      <c r="K1" s="15"/>
      <c r="L1" s="15"/>
      <c r="M1" s="15"/>
      <c r="N1" s="15"/>
    </row>
    <row r="2" spans="1:15" s="18" customFormat="1" x14ac:dyDescent="0.25">
      <c r="B2" s="18" t="s">
        <v>12</v>
      </c>
      <c r="C2" s="19"/>
      <c r="J2" s="20"/>
      <c r="K2" s="20"/>
      <c r="L2" s="20"/>
      <c r="M2" s="20"/>
      <c r="N2" s="20"/>
    </row>
    <row r="4" spans="1:15" x14ac:dyDescent="0.25">
      <c r="B4" s="1" t="s">
        <v>0</v>
      </c>
    </row>
    <row r="6" spans="1:15" ht="24.75" customHeight="1" x14ac:dyDescent="0.25">
      <c r="A6" s="23"/>
      <c r="B6" s="23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5" t="s">
        <v>12</v>
      </c>
      <c r="K6" s="25"/>
      <c r="L6" s="25"/>
      <c r="M6" s="25"/>
      <c r="N6" s="25"/>
      <c r="O6" s="25" t="s">
        <v>14</v>
      </c>
    </row>
    <row r="7" spans="1:15" ht="27.7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25"/>
    </row>
    <row r="8" spans="1:15" s="4" customFormat="1" x14ac:dyDescent="0.25">
      <c r="A8" s="5">
        <v>1</v>
      </c>
      <c r="B8" s="6" t="s">
        <v>162</v>
      </c>
      <c r="C8" s="7">
        <v>31681</v>
      </c>
      <c r="D8" s="6">
        <v>35</v>
      </c>
      <c r="E8" s="6" t="s">
        <v>21</v>
      </c>
      <c r="F8" s="6" t="s">
        <v>22</v>
      </c>
      <c r="G8" s="6" t="s">
        <v>46</v>
      </c>
      <c r="H8" s="6">
        <v>65.650000000000006</v>
      </c>
      <c r="I8" s="6">
        <v>67.5</v>
      </c>
      <c r="J8" s="8">
        <v>70</v>
      </c>
      <c r="K8" s="8">
        <v>80</v>
      </c>
      <c r="L8" s="8">
        <v>85</v>
      </c>
      <c r="M8" s="8"/>
      <c r="N8" s="8">
        <v>85</v>
      </c>
      <c r="O8" s="6"/>
    </row>
    <row r="9" spans="1:15" s="4" customFormat="1" x14ac:dyDescent="0.25">
      <c r="A9" s="5">
        <v>1</v>
      </c>
      <c r="B9" s="6" t="s">
        <v>163</v>
      </c>
      <c r="C9" s="7">
        <v>36547</v>
      </c>
      <c r="D9" s="6">
        <v>22</v>
      </c>
      <c r="E9" s="6" t="s">
        <v>21</v>
      </c>
      <c r="F9" s="6" t="s">
        <v>22</v>
      </c>
      <c r="G9" s="6" t="s">
        <v>80</v>
      </c>
      <c r="H9" s="6">
        <v>54.65</v>
      </c>
      <c r="I9" s="6">
        <v>56</v>
      </c>
      <c r="J9" s="8">
        <v>115</v>
      </c>
      <c r="K9" s="8">
        <v>125</v>
      </c>
      <c r="L9" s="8">
        <v>-130</v>
      </c>
      <c r="M9" s="8"/>
      <c r="N9" s="8">
        <v>125</v>
      </c>
      <c r="O9" s="6"/>
    </row>
    <row r="10" spans="1:15" s="4" customFormat="1" x14ac:dyDescent="0.25">
      <c r="A10" s="5">
        <v>1</v>
      </c>
      <c r="B10" s="6" t="s">
        <v>164</v>
      </c>
      <c r="C10" s="7">
        <v>30444</v>
      </c>
      <c r="D10" s="6">
        <v>38</v>
      </c>
      <c r="E10" s="6" t="s">
        <v>21</v>
      </c>
      <c r="F10" s="6" t="s">
        <v>43</v>
      </c>
      <c r="G10" s="6"/>
      <c r="H10" s="6">
        <v>86.55</v>
      </c>
      <c r="I10" s="6">
        <v>90</v>
      </c>
      <c r="J10" s="8">
        <v>87.5</v>
      </c>
      <c r="K10" s="8">
        <v>92.5</v>
      </c>
      <c r="L10" s="8">
        <v>95</v>
      </c>
      <c r="M10" s="8"/>
      <c r="N10" s="8">
        <v>95</v>
      </c>
      <c r="O10" s="6"/>
    </row>
    <row r="11" spans="1:15" s="4" customFormat="1" x14ac:dyDescent="0.25">
      <c r="A11" s="5">
        <v>2</v>
      </c>
      <c r="B11" s="6" t="s">
        <v>165</v>
      </c>
      <c r="C11" s="7">
        <v>32584</v>
      </c>
      <c r="D11" s="6">
        <v>33</v>
      </c>
      <c r="E11" s="6" t="s">
        <v>21</v>
      </c>
      <c r="F11" s="6" t="s">
        <v>43</v>
      </c>
      <c r="G11" s="6" t="s">
        <v>93</v>
      </c>
      <c r="H11" s="6">
        <v>55.75</v>
      </c>
      <c r="I11" s="6">
        <v>56</v>
      </c>
      <c r="J11" s="8">
        <v>90</v>
      </c>
      <c r="K11" s="8">
        <v>-95</v>
      </c>
      <c r="L11" s="8">
        <v>95</v>
      </c>
      <c r="M11" s="8"/>
      <c r="N11" s="8">
        <v>95</v>
      </c>
      <c r="O11" s="6"/>
    </row>
    <row r="12" spans="1:15" s="4" customFormat="1" x14ac:dyDescent="0.25">
      <c r="C12" s="14"/>
      <c r="J12" s="15"/>
      <c r="K12" s="15"/>
      <c r="L12" s="15"/>
      <c r="M12" s="15"/>
      <c r="N12" s="15"/>
    </row>
    <row r="13" spans="1:15" s="4" customFormat="1" x14ac:dyDescent="0.25">
      <c r="C13" s="14"/>
      <c r="J13" s="15"/>
      <c r="K13" s="15"/>
      <c r="L13" s="15"/>
      <c r="M13" s="15"/>
      <c r="N13" s="15"/>
    </row>
    <row r="14" spans="1:15" x14ac:dyDescent="0.25">
      <c r="B14" s="1" t="s">
        <v>166</v>
      </c>
    </row>
    <row r="16" spans="1:15" ht="24.75" customHeight="1" x14ac:dyDescent="0.25">
      <c r="A16" s="23"/>
      <c r="B16" s="23" t="s">
        <v>2</v>
      </c>
      <c r="C16" s="23" t="s">
        <v>3</v>
      </c>
      <c r="D16" s="23" t="s">
        <v>4</v>
      </c>
      <c r="E16" s="23" t="s">
        <v>5</v>
      </c>
      <c r="F16" s="23" t="s">
        <v>6</v>
      </c>
      <c r="G16" s="23" t="s">
        <v>7</v>
      </c>
      <c r="H16" s="23" t="s">
        <v>8</v>
      </c>
      <c r="I16" s="23" t="s">
        <v>9</v>
      </c>
      <c r="J16" s="25" t="s">
        <v>12</v>
      </c>
      <c r="K16" s="25"/>
      <c r="L16" s="25"/>
      <c r="M16" s="25"/>
      <c r="N16" s="25"/>
      <c r="O16" s="25" t="s">
        <v>14</v>
      </c>
    </row>
    <row r="17" spans="1:25" ht="27.75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3" t="s">
        <v>15</v>
      </c>
      <c r="K17" s="3" t="s">
        <v>16</v>
      </c>
      <c r="L17" s="3" t="s">
        <v>17</v>
      </c>
      <c r="M17" s="3" t="s">
        <v>18</v>
      </c>
      <c r="N17" s="3" t="s">
        <v>19</v>
      </c>
      <c r="O17" s="25"/>
    </row>
    <row r="18" spans="1:25" s="4" customFormat="1" x14ac:dyDescent="0.25">
      <c r="A18" s="5">
        <v>1</v>
      </c>
      <c r="B18" s="6" t="s">
        <v>167</v>
      </c>
      <c r="C18" s="7">
        <v>26051</v>
      </c>
      <c r="D18" s="6">
        <v>51</v>
      </c>
      <c r="E18" s="6" t="s">
        <v>168</v>
      </c>
      <c r="F18" s="6" t="s">
        <v>43</v>
      </c>
      <c r="G18" s="6" t="s">
        <v>93</v>
      </c>
      <c r="H18" s="6">
        <v>90</v>
      </c>
      <c r="I18" s="6">
        <v>90</v>
      </c>
      <c r="J18" s="8">
        <v>107.5</v>
      </c>
      <c r="K18" s="8">
        <v>112.5</v>
      </c>
      <c r="L18" s="8">
        <v>117.5</v>
      </c>
      <c r="M18" s="8"/>
      <c r="N18" s="8">
        <v>117.5</v>
      </c>
      <c r="O18" s="6"/>
      <c r="P18" s="4" t="s">
        <v>49</v>
      </c>
    </row>
    <row r="19" spans="1:25" s="4" customFormat="1" x14ac:dyDescent="0.25">
      <c r="C19" s="14"/>
      <c r="J19" s="15"/>
      <c r="K19" s="15"/>
      <c r="L19" s="15"/>
      <c r="M19" s="15"/>
      <c r="N19" s="15"/>
    </row>
    <row r="20" spans="1:25" s="4" customFormat="1" x14ac:dyDescent="0.25">
      <c r="C20" s="14"/>
      <c r="J20" s="15"/>
      <c r="K20" s="15"/>
      <c r="L20" s="15"/>
      <c r="M20" s="15"/>
      <c r="N20" s="15"/>
    </row>
    <row r="21" spans="1:25" x14ac:dyDescent="0.25">
      <c r="B21" s="1" t="s">
        <v>24</v>
      </c>
    </row>
    <row r="23" spans="1:25" ht="24.75" customHeight="1" x14ac:dyDescent="0.25">
      <c r="A23" s="23"/>
      <c r="B23" s="23" t="s">
        <v>2</v>
      </c>
      <c r="C23" s="23" t="s">
        <v>3</v>
      </c>
      <c r="D23" s="23" t="s">
        <v>4</v>
      </c>
      <c r="E23" s="23" t="s">
        <v>5</v>
      </c>
      <c r="F23" s="23" t="s">
        <v>6</v>
      </c>
      <c r="G23" s="23" t="s">
        <v>7</v>
      </c>
      <c r="H23" s="23" t="s">
        <v>8</v>
      </c>
      <c r="I23" s="23" t="s">
        <v>9</v>
      </c>
      <c r="J23" s="31" t="s">
        <v>12</v>
      </c>
      <c r="K23" s="32"/>
      <c r="L23" s="32"/>
      <c r="M23" s="32"/>
      <c r="N23" s="33"/>
      <c r="O23" s="23" t="s">
        <v>14</v>
      </c>
    </row>
    <row r="24" spans="1:25" ht="27.7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3" t="s">
        <v>15</v>
      </c>
      <c r="K24" s="3" t="s">
        <v>16</v>
      </c>
      <c r="L24" s="3" t="s">
        <v>17</v>
      </c>
      <c r="M24" s="3" t="s">
        <v>18</v>
      </c>
      <c r="N24" s="3" t="s">
        <v>19</v>
      </c>
      <c r="O24" s="24"/>
    </row>
    <row r="25" spans="1:25" s="4" customFormat="1" x14ac:dyDescent="0.25">
      <c r="A25" s="9">
        <v>1</v>
      </c>
      <c r="B25" s="10" t="s">
        <v>28</v>
      </c>
      <c r="C25" s="11">
        <v>37623</v>
      </c>
      <c r="D25" s="10">
        <v>19</v>
      </c>
      <c r="E25" s="10" t="s">
        <v>26</v>
      </c>
      <c r="F25" s="10" t="s">
        <v>22</v>
      </c>
      <c r="G25" s="10" t="s">
        <v>29</v>
      </c>
      <c r="H25" s="10">
        <v>102.9</v>
      </c>
      <c r="I25" s="10">
        <v>110</v>
      </c>
      <c r="J25" s="12">
        <f>Пауэрлифтинг!U14</f>
        <v>210</v>
      </c>
      <c r="K25" s="12">
        <f>Пауэрлифтинг!V14</f>
        <v>220</v>
      </c>
      <c r="L25" s="12">
        <f>Пауэрлифтинг!W14</f>
        <v>-230</v>
      </c>
      <c r="M25" s="12">
        <f>Пауэрлифтинг!X14</f>
        <v>0</v>
      </c>
      <c r="N25" s="12">
        <f>Пауэрлифтинг!Y14</f>
        <v>220</v>
      </c>
      <c r="O25" s="12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s="4" customFormat="1" x14ac:dyDescent="0.25">
      <c r="A26" s="5">
        <v>1</v>
      </c>
      <c r="B26" s="6" t="s">
        <v>169</v>
      </c>
      <c r="C26" s="7">
        <v>36258</v>
      </c>
      <c r="D26" s="6">
        <v>23</v>
      </c>
      <c r="E26" s="6" t="s">
        <v>157</v>
      </c>
      <c r="F26" s="6" t="s">
        <v>22</v>
      </c>
      <c r="G26" s="6" t="s">
        <v>80</v>
      </c>
      <c r="H26" s="6">
        <v>57.65</v>
      </c>
      <c r="I26" s="6">
        <v>60</v>
      </c>
      <c r="J26" s="8">
        <v>135</v>
      </c>
      <c r="K26" s="8">
        <v>142.5</v>
      </c>
      <c r="L26" s="8">
        <v>150</v>
      </c>
      <c r="M26" s="8"/>
      <c r="N26" s="8">
        <v>150</v>
      </c>
      <c r="O26" s="6"/>
    </row>
    <row r="27" spans="1:25" s="4" customFormat="1" x14ac:dyDescent="0.25">
      <c r="A27" s="5">
        <v>3</v>
      </c>
      <c r="B27" s="6" t="s">
        <v>170</v>
      </c>
      <c r="C27" s="7">
        <v>33676</v>
      </c>
      <c r="D27" s="6">
        <v>30</v>
      </c>
      <c r="E27" s="6" t="s">
        <v>21</v>
      </c>
      <c r="F27" s="6" t="s">
        <v>171</v>
      </c>
      <c r="G27" s="6"/>
      <c r="H27" s="6">
        <v>86</v>
      </c>
      <c r="I27" s="6">
        <v>90</v>
      </c>
      <c r="J27" s="8">
        <v>180</v>
      </c>
      <c r="K27" s="8">
        <v>190</v>
      </c>
      <c r="L27" s="8">
        <v>-200</v>
      </c>
      <c r="M27" s="8"/>
      <c r="N27" s="8">
        <v>190</v>
      </c>
      <c r="O27" s="6"/>
    </row>
    <row r="28" spans="1:25" s="4" customFormat="1" x14ac:dyDescent="0.25">
      <c r="A28" s="5">
        <v>2</v>
      </c>
      <c r="B28" s="6" t="s">
        <v>172</v>
      </c>
      <c r="C28" s="7">
        <v>35602</v>
      </c>
      <c r="D28" s="6">
        <v>24</v>
      </c>
      <c r="E28" s="6" t="s">
        <v>21</v>
      </c>
      <c r="F28" s="6" t="s">
        <v>171</v>
      </c>
      <c r="G28" s="6"/>
      <c r="H28" s="6">
        <v>89.75</v>
      </c>
      <c r="I28" s="6">
        <v>90</v>
      </c>
      <c r="J28" s="8">
        <v>180</v>
      </c>
      <c r="K28" s="8">
        <v>190</v>
      </c>
      <c r="L28" s="8">
        <v>200</v>
      </c>
      <c r="M28" s="8"/>
      <c r="N28" s="8">
        <v>200</v>
      </c>
      <c r="O28" s="6"/>
    </row>
    <row r="29" spans="1:25" s="4" customFormat="1" x14ac:dyDescent="0.25">
      <c r="A29" s="5">
        <v>1</v>
      </c>
      <c r="B29" s="6" t="s">
        <v>173</v>
      </c>
      <c r="C29" s="7">
        <v>36725</v>
      </c>
      <c r="D29" s="6">
        <v>21</v>
      </c>
      <c r="E29" s="6" t="s">
        <v>26</v>
      </c>
      <c r="F29" s="6" t="s">
        <v>22</v>
      </c>
      <c r="G29" s="6" t="s">
        <v>80</v>
      </c>
      <c r="H29" s="6">
        <v>89.95</v>
      </c>
      <c r="I29" s="6">
        <v>90</v>
      </c>
      <c r="J29" s="8">
        <v>190</v>
      </c>
      <c r="K29" s="8">
        <v>197.5</v>
      </c>
      <c r="L29" s="8">
        <v>210</v>
      </c>
      <c r="M29" s="8"/>
      <c r="N29" s="8">
        <v>210</v>
      </c>
      <c r="O29" s="6"/>
    </row>
    <row r="30" spans="1:25" s="4" customFormat="1" x14ac:dyDescent="0.25">
      <c r="A30" s="5">
        <v>1</v>
      </c>
      <c r="B30" s="6" t="s">
        <v>174</v>
      </c>
      <c r="C30" s="7">
        <v>36459</v>
      </c>
      <c r="D30" s="6">
        <v>22</v>
      </c>
      <c r="E30" s="6" t="s">
        <v>26</v>
      </c>
      <c r="F30" s="6" t="s">
        <v>22</v>
      </c>
      <c r="G30" s="6" t="s">
        <v>80</v>
      </c>
      <c r="H30" s="6">
        <v>81.05</v>
      </c>
      <c r="I30" s="6">
        <v>82.5</v>
      </c>
      <c r="J30" s="8">
        <v>210</v>
      </c>
      <c r="K30" s="8">
        <v>217.5</v>
      </c>
      <c r="L30" s="8">
        <v>225</v>
      </c>
      <c r="M30" s="8"/>
      <c r="N30" s="8">
        <v>225</v>
      </c>
      <c r="O30" s="6"/>
    </row>
    <row r="31" spans="1:25" s="4" customFormat="1" x14ac:dyDescent="0.25">
      <c r="A31" s="5">
        <v>1</v>
      </c>
      <c r="B31" s="6" t="s">
        <v>175</v>
      </c>
      <c r="C31" s="7">
        <v>33226</v>
      </c>
      <c r="D31" s="6">
        <v>31</v>
      </c>
      <c r="E31" s="6" t="s">
        <v>21</v>
      </c>
      <c r="F31" s="6" t="s">
        <v>171</v>
      </c>
      <c r="G31" s="6" t="s">
        <v>46</v>
      </c>
      <c r="H31" s="6">
        <v>88.05</v>
      </c>
      <c r="I31" s="6">
        <v>90</v>
      </c>
      <c r="J31" s="8">
        <v>210</v>
      </c>
      <c r="K31" s="8">
        <v>220</v>
      </c>
      <c r="L31" s="8">
        <v>230</v>
      </c>
      <c r="M31" s="8"/>
      <c r="N31" s="8">
        <v>230</v>
      </c>
      <c r="O31" s="6"/>
    </row>
    <row r="32" spans="1:25" s="4" customFormat="1" x14ac:dyDescent="0.25">
      <c r="A32" s="5">
        <v>1</v>
      </c>
      <c r="B32" s="6" t="s">
        <v>176</v>
      </c>
      <c r="C32" s="7">
        <v>36522</v>
      </c>
      <c r="D32" s="6">
        <v>22</v>
      </c>
      <c r="E32" s="6" t="s">
        <v>26</v>
      </c>
      <c r="F32" s="6" t="s">
        <v>128</v>
      </c>
      <c r="G32" s="6"/>
      <c r="H32" s="6">
        <v>99.95</v>
      </c>
      <c r="I32" s="6">
        <v>100</v>
      </c>
      <c r="J32" s="8">
        <v>235</v>
      </c>
      <c r="K32" s="8">
        <v>250</v>
      </c>
      <c r="L32" s="8">
        <v>260</v>
      </c>
      <c r="M32" s="8"/>
      <c r="N32" s="8">
        <v>260</v>
      </c>
      <c r="O32" s="6"/>
    </row>
    <row r="33" spans="1:25" s="4" customFormat="1" x14ac:dyDescent="0.25">
      <c r="A33" s="5">
        <v>1</v>
      </c>
      <c r="B33" s="6" t="s">
        <v>177</v>
      </c>
      <c r="C33" s="7">
        <v>26748</v>
      </c>
      <c r="D33" s="6">
        <v>49</v>
      </c>
      <c r="E33" s="6" t="s">
        <v>48</v>
      </c>
      <c r="F33" s="6" t="s">
        <v>22</v>
      </c>
      <c r="G33" s="6" t="s">
        <v>178</v>
      </c>
      <c r="H33" s="6">
        <v>122.65</v>
      </c>
      <c r="I33" s="6">
        <v>125</v>
      </c>
      <c r="J33" s="8">
        <v>250</v>
      </c>
      <c r="K33" s="8">
        <v>270</v>
      </c>
      <c r="L33" s="8">
        <v>280</v>
      </c>
      <c r="M33" s="8"/>
      <c r="N33" s="8">
        <v>280</v>
      </c>
      <c r="O33" s="6"/>
    </row>
    <row r="34" spans="1:25" s="4" customFormat="1" x14ac:dyDescent="0.25">
      <c r="A34" s="5">
        <v>1</v>
      </c>
      <c r="B34" s="6" t="s">
        <v>179</v>
      </c>
      <c r="C34" s="7">
        <v>16533</v>
      </c>
      <c r="D34" s="6">
        <v>77</v>
      </c>
      <c r="E34" s="6" t="s">
        <v>180</v>
      </c>
      <c r="F34" s="6" t="s">
        <v>22</v>
      </c>
      <c r="G34" s="6"/>
      <c r="H34" s="6">
        <v>87</v>
      </c>
      <c r="I34" s="6">
        <v>90</v>
      </c>
      <c r="J34" s="8">
        <v>120</v>
      </c>
      <c r="K34" s="8">
        <v>130</v>
      </c>
      <c r="L34" s="8">
        <v>140</v>
      </c>
      <c r="M34" s="8"/>
      <c r="N34" s="8">
        <v>140</v>
      </c>
      <c r="O34" s="6"/>
    </row>
    <row r="35" spans="1:25" s="4" customFormat="1" x14ac:dyDescent="0.25">
      <c r="A35" s="9">
        <v>1</v>
      </c>
      <c r="B35" s="10" t="s">
        <v>30</v>
      </c>
      <c r="C35" s="11">
        <v>38566</v>
      </c>
      <c r="D35" s="10">
        <v>16</v>
      </c>
      <c r="E35" s="10" t="s">
        <v>31</v>
      </c>
      <c r="F35" s="10" t="s">
        <v>32</v>
      </c>
      <c r="G35" s="10"/>
      <c r="H35" s="10">
        <v>87.55</v>
      </c>
      <c r="I35" s="10">
        <v>90</v>
      </c>
      <c r="J35" s="12">
        <v>200</v>
      </c>
      <c r="K35" s="12">
        <v>215</v>
      </c>
      <c r="L35" s="12">
        <v>225</v>
      </c>
      <c r="M35" s="12"/>
      <c r="N35" s="12">
        <v>225</v>
      </c>
      <c r="O35" s="12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4" customFormat="1" x14ac:dyDescent="0.25">
      <c r="A36" s="9">
        <v>2</v>
      </c>
      <c r="B36" s="10" t="s">
        <v>25</v>
      </c>
      <c r="C36" s="11">
        <v>36011</v>
      </c>
      <c r="D36" s="10">
        <v>23</v>
      </c>
      <c r="E36" s="10" t="s">
        <v>26</v>
      </c>
      <c r="F36" s="10" t="s">
        <v>27</v>
      </c>
      <c r="G36" s="10" t="s">
        <v>23</v>
      </c>
      <c r="H36" s="10">
        <v>82.2</v>
      </c>
      <c r="I36" s="10">
        <v>82.5</v>
      </c>
      <c r="J36" s="12">
        <v>160</v>
      </c>
      <c r="K36" s="12">
        <v>175</v>
      </c>
      <c r="L36" s="12">
        <v>190</v>
      </c>
      <c r="M36" s="12"/>
      <c r="N36" s="12">
        <v>190</v>
      </c>
      <c r="O36" s="12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9" spans="1:25" x14ac:dyDescent="0.25">
      <c r="B39" s="1" t="s">
        <v>181</v>
      </c>
    </row>
    <row r="41" spans="1:25" ht="24.75" customHeight="1" x14ac:dyDescent="0.25">
      <c r="A41" s="23"/>
      <c r="B41" s="23" t="s">
        <v>2</v>
      </c>
      <c r="C41" s="23" t="s">
        <v>3</v>
      </c>
      <c r="D41" s="23" t="s">
        <v>4</v>
      </c>
      <c r="E41" s="23" t="s">
        <v>5</v>
      </c>
      <c r="F41" s="23" t="s">
        <v>6</v>
      </c>
      <c r="G41" s="23" t="s">
        <v>7</v>
      </c>
      <c r="H41" s="23" t="s">
        <v>8</v>
      </c>
      <c r="I41" s="23" t="s">
        <v>9</v>
      </c>
      <c r="J41" s="31" t="s">
        <v>12</v>
      </c>
      <c r="K41" s="32"/>
      <c r="L41" s="32"/>
      <c r="M41" s="32"/>
      <c r="N41" s="33"/>
      <c r="O41" s="25" t="s">
        <v>14</v>
      </c>
    </row>
    <row r="42" spans="1:25" ht="27.7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3" t="s">
        <v>15</v>
      </c>
      <c r="K42" s="3" t="s">
        <v>16</v>
      </c>
      <c r="L42" s="3" t="s">
        <v>17</v>
      </c>
      <c r="M42" s="3" t="s">
        <v>18</v>
      </c>
      <c r="N42" s="3" t="s">
        <v>19</v>
      </c>
      <c r="O42" s="25"/>
    </row>
    <row r="43" spans="1:25" s="4" customFormat="1" x14ac:dyDescent="0.25">
      <c r="A43" s="5">
        <v>1</v>
      </c>
      <c r="B43" s="6" t="s">
        <v>182</v>
      </c>
      <c r="C43" s="7">
        <v>28859</v>
      </c>
      <c r="D43" s="6">
        <v>43</v>
      </c>
      <c r="E43" s="6" t="s">
        <v>51</v>
      </c>
      <c r="F43" s="6" t="s">
        <v>128</v>
      </c>
      <c r="G43" s="6"/>
      <c r="H43" s="6">
        <v>125</v>
      </c>
      <c r="I43" s="6">
        <v>125</v>
      </c>
      <c r="J43" s="8">
        <v>310</v>
      </c>
      <c r="K43" s="8">
        <v>325</v>
      </c>
      <c r="L43" s="8">
        <v>-340.5</v>
      </c>
      <c r="M43" s="8"/>
      <c r="N43" s="8">
        <v>325</v>
      </c>
      <c r="O43" s="6"/>
    </row>
    <row r="44" spans="1:25" s="4" customFormat="1" x14ac:dyDescent="0.25">
      <c r="A44" s="5">
        <v>1</v>
      </c>
      <c r="B44" s="6" t="s">
        <v>96</v>
      </c>
      <c r="C44" s="7">
        <v>18665</v>
      </c>
      <c r="D44" s="6">
        <v>71</v>
      </c>
      <c r="E44" s="6" t="s">
        <v>97</v>
      </c>
      <c r="F44" s="6" t="s">
        <v>22</v>
      </c>
      <c r="G44" s="6" t="s">
        <v>23</v>
      </c>
      <c r="H44" s="6">
        <v>67.099999999999994</v>
      </c>
      <c r="I44" s="6">
        <v>67.5</v>
      </c>
      <c r="J44" s="8">
        <v>100</v>
      </c>
      <c r="K44" s="8">
        <v>110</v>
      </c>
      <c r="L44" s="8">
        <v>-112.5</v>
      </c>
      <c r="M44" s="8"/>
      <c r="N44" s="8">
        <v>110</v>
      </c>
      <c r="O44" s="6"/>
    </row>
    <row r="45" spans="1:25" s="4" customFormat="1" x14ac:dyDescent="0.25">
      <c r="A45" s="9">
        <v>1</v>
      </c>
      <c r="B45" s="10" t="s">
        <v>38</v>
      </c>
      <c r="C45" s="11">
        <v>30264</v>
      </c>
      <c r="D45" s="10">
        <v>39</v>
      </c>
      <c r="E45" s="10" t="s">
        <v>21</v>
      </c>
      <c r="F45" s="10" t="s">
        <v>39</v>
      </c>
      <c r="G45" s="10"/>
      <c r="H45" s="10">
        <v>82.4</v>
      </c>
      <c r="I45" s="10">
        <v>82.5</v>
      </c>
      <c r="J45" s="12">
        <f>Пауэрлифтинг!U23</f>
        <v>150</v>
      </c>
      <c r="K45" s="12">
        <f>Пауэрлифтинг!V23</f>
        <v>170</v>
      </c>
      <c r="L45" s="12">
        <f>Пауэрлифтинг!W23</f>
        <v>190</v>
      </c>
      <c r="M45" s="12">
        <f>Пауэрлифтинг!X23</f>
        <v>0</v>
      </c>
      <c r="N45" s="12">
        <f>Пауэрлифтинг!Y23</f>
        <v>190</v>
      </c>
      <c r="O45" s="12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8" spans="1:25" s="13" customFormat="1" x14ac:dyDescent="0.25">
      <c r="B48" s="13" t="s">
        <v>183</v>
      </c>
    </row>
    <row r="50" spans="1:25" ht="24.75" customHeight="1" x14ac:dyDescent="0.25">
      <c r="A50" s="23"/>
      <c r="B50" s="23" t="s">
        <v>2</v>
      </c>
      <c r="C50" s="23" t="s">
        <v>3</v>
      </c>
      <c r="D50" s="23" t="s">
        <v>4</v>
      </c>
      <c r="E50" s="23" t="s">
        <v>5</v>
      </c>
      <c r="F50" s="23" t="s">
        <v>6</v>
      </c>
      <c r="G50" s="23" t="s">
        <v>7</v>
      </c>
      <c r="H50" s="23" t="s">
        <v>8</v>
      </c>
      <c r="I50" s="23" t="s">
        <v>9</v>
      </c>
      <c r="J50" s="25" t="s">
        <v>12</v>
      </c>
      <c r="K50" s="25"/>
      <c r="L50" s="25"/>
      <c r="M50" s="25"/>
      <c r="N50" s="25"/>
      <c r="O50" s="25" t="s">
        <v>14</v>
      </c>
    </row>
    <row r="51" spans="1:25" ht="27.75" customHeight="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3" t="s">
        <v>15</v>
      </c>
      <c r="K51" s="3" t="s">
        <v>16</v>
      </c>
      <c r="L51" s="3" t="s">
        <v>17</v>
      </c>
      <c r="M51" s="3" t="s">
        <v>18</v>
      </c>
      <c r="N51" s="3" t="s">
        <v>19</v>
      </c>
      <c r="O51" s="25"/>
    </row>
    <row r="52" spans="1:25" s="4" customFormat="1" x14ac:dyDescent="0.25">
      <c r="A52" s="5">
        <v>2</v>
      </c>
      <c r="B52" s="6" t="s">
        <v>45</v>
      </c>
      <c r="C52" s="7">
        <v>34422</v>
      </c>
      <c r="D52" s="6">
        <v>28</v>
      </c>
      <c r="E52" s="6" t="s">
        <v>21</v>
      </c>
      <c r="F52" s="6" t="s">
        <v>22</v>
      </c>
      <c r="G52" s="6" t="s">
        <v>46</v>
      </c>
      <c r="H52" s="6">
        <v>73.599999999999994</v>
      </c>
      <c r="I52" s="6">
        <v>75</v>
      </c>
      <c r="J52" s="8">
        <v>80</v>
      </c>
      <c r="K52" s="8">
        <v>100</v>
      </c>
      <c r="L52" s="8">
        <v>115</v>
      </c>
      <c r="M52" s="8"/>
      <c r="N52" s="8">
        <v>115</v>
      </c>
      <c r="O52" s="6"/>
    </row>
    <row r="53" spans="1:25" s="4" customFormat="1" x14ac:dyDescent="0.25">
      <c r="A53" s="9">
        <v>1</v>
      </c>
      <c r="B53" s="10" t="s">
        <v>41</v>
      </c>
      <c r="C53" s="11">
        <v>23119</v>
      </c>
      <c r="D53" s="10">
        <v>59</v>
      </c>
      <c r="E53" s="10" t="s">
        <v>42</v>
      </c>
      <c r="F53" s="10" t="s">
        <v>43</v>
      </c>
      <c r="G53" s="10"/>
      <c r="H53" s="10">
        <v>90</v>
      </c>
      <c r="I53" s="10">
        <v>90</v>
      </c>
      <c r="J53" s="12">
        <f>Пауэрлифтинг!U30</f>
        <v>195</v>
      </c>
      <c r="K53" s="12">
        <f>Пауэрлифтинг!V30</f>
        <v>205</v>
      </c>
      <c r="L53" s="12">
        <f>Пауэрлифтинг!W30</f>
        <v>215</v>
      </c>
      <c r="M53" s="12">
        <f>Пауэрлифтинг!X30</f>
        <v>217.5</v>
      </c>
      <c r="N53" s="21">
        <f>Пауэрлифтинг!Y30</f>
        <v>215</v>
      </c>
      <c r="O53" s="10"/>
      <c r="P53" s="29" t="s">
        <v>49</v>
      </c>
      <c r="Q53" s="30"/>
      <c r="R53" s="15"/>
      <c r="S53" s="15"/>
      <c r="T53" s="15"/>
      <c r="U53" s="15"/>
      <c r="V53" s="15"/>
      <c r="W53" s="15"/>
      <c r="X53" s="15"/>
      <c r="Y53" s="15"/>
    </row>
    <row r="54" spans="1:25" s="4" customFormat="1" x14ac:dyDescent="0.25">
      <c r="A54" s="5">
        <v>1</v>
      </c>
      <c r="B54" s="6" t="s">
        <v>184</v>
      </c>
      <c r="C54" s="7">
        <v>35332</v>
      </c>
      <c r="D54" s="6">
        <v>25</v>
      </c>
      <c r="E54" s="6" t="s">
        <v>21</v>
      </c>
      <c r="F54" s="6" t="s">
        <v>22</v>
      </c>
      <c r="G54" s="6" t="s">
        <v>23</v>
      </c>
      <c r="H54" s="6">
        <v>74.75</v>
      </c>
      <c r="I54" s="6">
        <v>75</v>
      </c>
      <c r="J54" s="8">
        <v>135</v>
      </c>
      <c r="K54" s="8">
        <v>-145</v>
      </c>
      <c r="L54" s="8">
        <v>150</v>
      </c>
      <c r="M54" s="8"/>
      <c r="N54" s="8">
        <v>150</v>
      </c>
      <c r="O54" s="6"/>
    </row>
  </sheetData>
  <mergeCells count="56">
    <mergeCell ref="F50:F51"/>
    <mergeCell ref="G50:G51"/>
    <mergeCell ref="H50:H51"/>
    <mergeCell ref="I50:I51"/>
    <mergeCell ref="J50:N50"/>
    <mergeCell ref="A50:A51"/>
    <mergeCell ref="B50:B51"/>
    <mergeCell ref="C50:C51"/>
    <mergeCell ref="D50:D51"/>
    <mergeCell ref="E50:E51"/>
    <mergeCell ref="H41:H42"/>
    <mergeCell ref="I41:I42"/>
    <mergeCell ref="J41:N41"/>
    <mergeCell ref="A16:A17"/>
    <mergeCell ref="B16:B17"/>
    <mergeCell ref="C16:C17"/>
    <mergeCell ref="D16:D17"/>
    <mergeCell ref="E16:E17"/>
    <mergeCell ref="F41:F42"/>
    <mergeCell ref="G41:G42"/>
    <mergeCell ref="A41:A42"/>
    <mergeCell ref="B41:B42"/>
    <mergeCell ref="C41:C42"/>
    <mergeCell ref="D41:D42"/>
    <mergeCell ref="E41:E42"/>
    <mergeCell ref="A23:A24"/>
    <mergeCell ref="B23:B24"/>
    <mergeCell ref="C23:C24"/>
    <mergeCell ref="D23:D24"/>
    <mergeCell ref="E23:E24"/>
    <mergeCell ref="F6:F7"/>
    <mergeCell ref="G6:G7"/>
    <mergeCell ref="H6:H7"/>
    <mergeCell ref="G23:G24"/>
    <mergeCell ref="H23:H24"/>
    <mergeCell ref="F23:F24"/>
    <mergeCell ref="F16:F17"/>
    <mergeCell ref="G16:G17"/>
    <mergeCell ref="H16:H17"/>
    <mergeCell ref="A6:A7"/>
    <mergeCell ref="B6:B7"/>
    <mergeCell ref="C6:C7"/>
    <mergeCell ref="D6:D7"/>
    <mergeCell ref="E6:E7"/>
    <mergeCell ref="P53:Q53"/>
    <mergeCell ref="O41:O42"/>
    <mergeCell ref="O6:O7"/>
    <mergeCell ref="O23:O24"/>
    <mergeCell ref="I23:I24"/>
    <mergeCell ref="J23:N23"/>
    <mergeCell ref="I16:I17"/>
    <mergeCell ref="J16:N16"/>
    <mergeCell ref="O16:O17"/>
    <mergeCell ref="I6:I7"/>
    <mergeCell ref="J6:N6"/>
    <mergeCell ref="O50:O51"/>
  </mergeCells>
  <pageMargins left="0.69999998807907104" right="0.69999998807907104" top="0.75" bottom="0.75" header="0.30000001192092901" footer="0.30000001192092901"/>
  <pageSetup fitToWidth="0" fitToHeight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workbookViewId="0">
      <selection activeCell="N35" sqref="N35"/>
    </sheetView>
  </sheetViews>
  <sheetFormatPr defaultColWidth="9.140625" defaultRowHeight="15" customHeight="1" x14ac:dyDescent="0.25"/>
  <cols>
    <col min="1" max="1" width="9.140625" style="1" customWidth="1"/>
    <col min="2" max="2" width="38.42578125" style="1" customWidth="1"/>
    <col min="3" max="3" width="15.85546875" style="1" customWidth="1"/>
    <col min="4" max="4" width="9.140625" style="1" customWidth="1"/>
    <col min="5" max="5" width="13.5703125" style="1" customWidth="1"/>
    <col min="6" max="6" width="18.85546875" style="1" customWidth="1"/>
    <col min="7" max="7" width="21.42578125" style="1" customWidth="1"/>
    <col min="8" max="8" width="11.42578125" style="1" customWidth="1"/>
    <col min="9" max="9" width="11" style="1" customWidth="1"/>
    <col min="10" max="10" width="9.140625" style="1" customWidth="1"/>
    <col min="11" max="11" width="26.85546875" style="1" customWidth="1"/>
    <col min="12" max="12" width="12.42578125" style="1" customWidth="1"/>
    <col min="13" max="25" width="9.140625" style="1" customWidth="1"/>
  </cols>
  <sheetData>
    <row r="1" spans="1:13" s="18" customFormat="1" x14ac:dyDescent="0.25">
      <c r="B1" s="18" t="s">
        <v>185</v>
      </c>
      <c r="C1" s="19"/>
      <c r="J1" s="20"/>
      <c r="K1" s="20"/>
    </row>
    <row r="3" spans="1:13" x14ac:dyDescent="0.25">
      <c r="B3" s="1" t="s">
        <v>0</v>
      </c>
    </row>
    <row r="5" spans="1:13" ht="24.75" customHeight="1" x14ac:dyDescent="0.25">
      <c r="A5" s="23"/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31"/>
      <c r="K5" s="33"/>
      <c r="L5" s="25" t="s">
        <v>14</v>
      </c>
    </row>
    <row r="6" spans="1:13" ht="27.7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3" t="s">
        <v>186</v>
      </c>
      <c r="K6" s="3" t="s">
        <v>187</v>
      </c>
      <c r="L6" s="25"/>
    </row>
    <row r="7" spans="1:13" s="4" customFormat="1" x14ac:dyDescent="0.25">
      <c r="A7" s="5">
        <v>1</v>
      </c>
      <c r="B7" s="6" t="s">
        <v>165</v>
      </c>
      <c r="C7" s="7">
        <v>32584</v>
      </c>
      <c r="D7" s="6">
        <v>33</v>
      </c>
      <c r="E7" s="6" t="s">
        <v>21</v>
      </c>
      <c r="F7" s="6" t="s">
        <v>43</v>
      </c>
      <c r="G7" s="6" t="s">
        <v>93</v>
      </c>
      <c r="H7" s="6">
        <v>55.75</v>
      </c>
      <c r="I7" s="6">
        <v>56</v>
      </c>
      <c r="J7" s="8">
        <v>75</v>
      </c>
      <c r="K7" s="8">
        <v>15</v>
      </c>
      <c r="L7" s="6"/>
    </row>
    <row r="8" spans="1:13" s="4" customFormat="1" x14ac:dyDescent="0.25">
      <c r="A8" s="5">
        <v>1</v>
      </c>
      <c r="B8" s="6" t="s">
        <v>164</v>
      </c>
      <c r="C8" s="7">
        <v>30444</v>
      </c>
      <c r="D8" s="6">
        <v>38</v>
      </c>
      <c r="E8" s="6" t="s">
        <v>21</v>
      </c>
      <c r="F8" s="6" t="s">
        <v>43</v>
      </c>
      <c r="G8" s="6"/>
      <c r="H8" s="6">
        <v>86.55</v>
      </c>
      <c r="I8" s="6">
        <v>90</v>
      </c>
      <c r="J8" s="8">
        <v>75</v>
      </c>
      <c r="K8" s="8">
        <v>14</v>
      </c>
      <c r="L8" s="6"/>
    </row>
    <row r="9" spans="1:13" s="4" customFormat="1" x14ac:dyDescent="0.25">
      <c r="C9" s="14"/>
      <c r="J9" s="15"/>
      <c r="K9" s="15"/>
    </row>
    <row r="10" spans="1:13" x14ac:dyDescent="0.25">
      <c r="B10" s="1" t="s">
        <v>166</v>
      </c>
    </row>
    <row r="12" spans="1:13" ht="24.75" customHeight="1" x14ac:dyDescent="0.25">
      <c r="A12" s="23"/>
      <c r="B12" s="23" t="s">
        <v>2</v>
      </c>
      <c r="C12" s="23" t="s">
        <v>3</v>
      </c>
      <c r="D12" s="23" t="s">
        <v>4</v>
      </c>
      <c r="E12" s="23" t="s">
        <v>5</v>
      </c>
      <c r="F12" s="23" t="s">
        <v>6</v>
      </c>
      <c r="G12" s="23" t="s">
        <v>7</v>
      </c>
      <c r="H12" s="23" t="s">
        <v>8</v>
      </c>
      <c r="I12" s="23" t="s">
        <v>9</v>
      </c>
      <c r="J12" s="31"/>
      <c r="K12" s="33"/>
      <c r="L12" s="25" t="s">
        <v>14</v>
      </c>
    </row>
    <row r="13" spans="1:13" ht="27.75" customHeigh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3" t="s">
        <v>186</v>
      </c>
      <c r="K13" s="3" t="s">
        <v>187</v>
      </c>
      <c r="L13" s="25"/>
    </row>
    <row r="14" spans="1:13" s="4" customFormat="1" x14ac:dyDescent="0.25">
      <c r="A14" s="5">
        <v>1</v>
      </c>
      <c r="B14" s="6" t="s">
        <v>167</v>
      </c>
      <c r="C14" s="7">
        <v>26051</v>
      </c>
      <c r="D14" s="6">
        <v>51</v>
      </c>
      <c r="E14" s="6" t="s">
        <v>168</v>
      </c>
      <c r="F14" s="6" t="s">
        <v>43</v>
      </c>
      <c r="G14" s="6" t="s">
        <v>93</v>
      </c>
      <c r="H14" s="6">
        <v>90</v>
      </c>
      <c r="I14" s="6">
        <v>90</v>
      </c>
      <c r="J14" s="8">
        <v>75</v>
      </c>
      <c r="K14" s="8">
        <v>22</v>
      </c>
      <c r="L14" s="6"/>
      <c r="M14" s="4" t="s">
        <v>49</v>
      </c>
    </row>
    <row r="15" spans="1:13" s="4" customFormat="1" x14ac:dyDescent="0.25">
      <c r="C15" s="14"/>
      <c r="J15" s="15"/>
      <c r="K15" s="15"/>
    </row>
    <row r="16" spans="1:13" s="4" customFormat="1" x14ac:dyDescent="0.25">
      <c r="C16" s="14"/>
      <c r="J16" s="15"/>
      <c r="K16" s="15"/>
    </row>
    <row r="17" spans="1:14" x14ac:dyDescent="0.25">
      <c r="B17" s="1" t="s">
        <v>24</v>
      </c>
    </row>
    <row r="19" spans="1:14" ht="24.75" customHeight="1" x14ac:dyDescent="0.25">
      <c r="A19" s="23"/>
      <c r="B19" s="23" t="s">
        <v>2</v>
      </c>
      <c r="C19" s="23" t="s">
        <v>3</v>
      </c>
      <c r="D19" s="23" t="s">
        <v>4</v>
      </c>
      <c r="E19" s="23" t="s">
        <v>5</v>
      </c>
      <c r="F19" s="23" t="s">
        <v>6</v>
      </c>
      <c r="G19" s="23" t="s">
        <v>7</v>
      </c>
      <c r="H19" s="23" t="s">
        <v>8</v>
      </c>
      <c r="I19" s="23" t="s">
        <v>9</v>
      </c>
      <c r="J19" s="31"/>
      <c r="K19" s="33"/>
      <c r="L19" s="25" t="s">
        <v>14</v>
      </c>
    </row>
    <row r="20" spans="1:14" ht="27.75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3" t="s">
        <v>186</v>
      </c>
      <c r="K20" s="3" t="s">
        <v>187</v>
      </c>
      <c r="L20" s="25"/>
    </row>
    <row r="21" spans="1:14" s="4" customFormat="1" x14ac:dyDescent="0.25">
      <c r="A21" s="5">
        <v>1</v>
      </c>
      <c r="B21" s="6" t="s">
        <v>71</v>
      </c>
      <c r="C21" s="7">
        <v>37840</v>
      </c>
      <c r="D21" s="6">
        <v>18</v>
      </c>
      <c r="E21" s="6" t="s">
        <v>72</v>
      </c>
      <c r="F21" s="6" t="s">
        <v>39</v>
      </c>
      <c r="G21" s="6" t="s">
        <v>46</v>
      </c>
      <c r="H21" s="6">
        <v>75</v>
      </c>
      <c r="I21" s="6">
        <v>75</v>
      </c>
      <c r="J21" s="8">
        <v>100</v>
      </c>
      <c r="K21" s="8">
        <v>25</v>
      </c>
      <c r="L21" s="8"/>
      <c r="M21" s="15"/>
      <c r="N21" s="15"/>
    </row>
    <row r="22" spans="1:14" s="4" customFormat="1" x14ac:dyDescent="0.25">
      <c r="A22" s="5">
        <v>1</v>
      </c>
      <c r="B22" s="6" t="s">
        <v>188</v>
      </c>
      <c r="C22" s="7">
        <v>32629</v>
      </c>
      <c r="D22" s="6">
        <v>36</v>
      </c>
      <c r="E22" s="6" t="s">
        <v>21</v>
      </c>
      <c r="F22" s="6" t="s">
        <v>39</v>
      </c>
      <c r="G22" s="6"/>
      <c r="H22" s="6">
        <v>87</v>
      </c>
      <c r="I22" s="6">
        <v>90</v>
      </c>
      <c r="J22" s="8">
        <v>150</v>
      </c>
      <c r="K22" s="8">
        <v>30</v>
      </c>
      <c r="L22" s="6"/>
    </row>
    <row r="24" spans="1:14" x14ac:dyDescent="0.25">
      <c r="B24" s="1" t="s">
        <v>181</v>
      </c>
    </row>
    <row r="26" spans="1:14" ht="24.75" customHeight="1" x14ac:dyDescent="0.25">
      <c r="A26" s="23"/>
      <c r="B26" s="23" t="s">
        <v>2</v>
      </c>
      <c r="C26" s="23" t="s">
        <v>3</v>
      </c>
      <c r="D26" s="23" t="s">
        <v>4</v>
      </c>
      <c r="E26" s="23" t="s">
        <v>5</v>
      </c>
      <c r="F26" s="23" t="s">
        <v>6</v>
      </c>
      <c r="G26" s="23" t="s">
        <v>7</v>
      </c>
      <c r="H26" s="23" t="s">
        <v>8</v>
      </c>
      <c r="I26" s="23" t="s">
        <v>9</v>
      </c>
      <c r="J26" s="31"/>
      <c r="K26" s="33"/>
      <c r="L26" s="25" t="s">
        <v>14</v>
      </c>
    </row>
    <row r="27" spans="1:14" ht="27.7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3" t="s">
        <v>186</v>
      </c>
      <c r="K27" s="3" t="s">
        <v>187</v>
      </c>
      <c r="L27" s="25"/>
    </row>
    <row r="28" spans="1:14" s="4" customFormat="1" x14ac:dyDescent="0.25">
      <c r="A28" s="5">
        <v>1</v>
      </c>
      <c r="B28" s="6" t="s">
        <v>189</v>
      </c>
      <c r="C28" s="7">
        <v>31492</v>
      </c>
      <c r="D28" s="6">
        <v>36</v>
      </c>
      <c r="E28" s="6" t="s">
        <v>21</v>
      </c>
      <c r="F28" s="6" t="s">
        <v>39</v>
      </c>
      <c r="G28" s="6"/>
      <c r="H28" s="6">
        <v>72.849999999999994</v>
      </c>
      <c r="I28" s="6">
        <v>75</v>
      </c>
      <c r="J28" s="8">
        <v>150</v>
      </c>
      <c r="K28" s="8">
        <v>12</v>
      </c>
      <c r="L28" s="6"/>
    </row>
    <row r="29" spans="1:14" s="4" customFormat="1" x14ac:dyDescent="0.25">
      <c r="A29" s="5">
        <v>1</v>
      </c>
      <c r="B29" s="6" t="s">
        <v>190</v>
      </c>
      <c r="C29" s="7">
        <v>33426</v>
      </c>
      <c r="D29" s="6">
        <v>30</v>
      </c>
      <c r="E29" s="6" t="s">
        <v>21</v>
      </c>
      <c r="F29" s="6" t="s">
        <v>39</v>
      </c>
      <c r="G29" s="6"/>
      <c r="H29" s="6">
        <v>103.4</v>
      </c>
      <c r="I29" s="6">
        <v>110</v>
      </c>
      <c r="J29" s="8">
        <v>150</v>
      </c>
      <c r="K29" s="8">
        <v>30</v>
      </c>
      <c r="L29" s="6"/>
    </row>
    <row r="30" spans="1:14" s="4" customFormat="1" x14ac:dyDescent="0.25">
      <c r="A30" s="5">
        <v>1</v>
      </c>
      <c r="B30" s="5" t="s">
        <v>191</v>
      </c>
      <c r="C30" s="7">
        <v>29997</v>
      </c>
      <c r="D30" s="6">
        <v>40</v>
      </c>
      <c r="E30" s="6" t="s">
        <v>21</v>
      </c>
      <c r="F30" s="6" t="s">
        <v>39</v>
      </c>
      <c r="G30" s="6"/>
      <c r="H30" s="6">
        <v>99.9</v>
      </c>
      <c r="I30" s="6">
        <v>100</v>
      </c>
      <c r="J30" s="8">
        <v>200</v>
      </c>
      <c r="K30" s="8">
        <v>31</v>
      </c>
      <c r="L30" s="6"/>
    </row>
    <row r="31" spans="1:14" s="4" customFormat="1" x14ac:dyDescent="0.25">
      <c r="C31" s="14"/>
      <c r="J31" s="15"/>
      <c r="K31" s="15"/>
    </row>
    <row r="32" spans="1:14" x14ac:dyDescent="0.25">
      <c r="B32" s="1" t="s">
        <v>192</v>
      </c>
    </row>
    <row r="34" spans="1:25" ht="24.75" customHeight="1" x14ac:dyDescent="0.25">
      <c r="A34" s="23"/>
      <c r="B34" s="23" t="s">
        <v>2</v>
      </c>
      <c r="C34" s="23" t="s">
        <v>3</v>
      </c>
      <c r="D34" s="23" t="s">
        <v>4</v>
      </c>
      <c r="E34" s="23" t="s">
        <v>5</v>
      </c>
      <c r="F34" s="23" t="s">
        <v>6</v>
      </c>
      <c r="G34" s="23" t="s">
        <v>7</v>
      </c>
      <c r="H34" s="23" t="s">
        <v>8</v>
      </c>
      <c r="I34" s="23" t="s">
        <v>9</v>
      </c>
      <c r="J34" s="31"/>
      <c r="K34" s="33"/>
      <c r="L34" s="25" t="s">
        <v>14</v>
      </c>
    </row>
    <row r="35" spans="1:25" ht="27.7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3" t="s">
        <v>186</v>
      </c>
      <c r="K35" s="3" t="s">
        <v>19</v>
      </c>
      <c r="L35" s="25"/>
    </row>
    <row r="36" spans="1:25" s="4" customFormat="1" x14ac:dyDescent="0.25">
      <c r="A36" s="5">
        <v>1</v>
      </c>
      <c r="B36" s="6" t="s">
        <v>41</v>
      </c>
      <c r="C36" s="7">
        <v>23119</v>
      </c>
      <c r="D36" s="6">
        <v>59</v>
      </c>
      <c r="E36" s="6" t="s">
        <v>42</v>
      </c>
      <c r="F36" s="6" t="s">
        <v>43</v>
      </c>
      <c r="G36" s="6"/>
      <c r="H36" s="6">
        <v>90</v>
      </c>
      <c r="I36" s="6">
        <v>90</v>
      </c>
      <c r="J36" s="8">
        <v>100</v>
      </c>
      <c r="K36" s="8">
        <v>31</v>
      </c>
      <c r="L36" s="8"/>
      <c r="M36" s="22" t="s">
        <v>125</v>
      </c>
      <c r="N36" s="15"/>
      <c r="P36" s="30"/>
      <c r="Q36" s="30"/>
      <c r="R36" s="15"/>
      <c r="S36" s="15"/>
      <c r="T36" s="15"/>
      <c r="U36" s="15"/>
      <c r="V36" s="15"/>
      <c r="W36" s="15"/>
      <c r="X36" s="15"/>
      <c r="Y36" s="15"/>
    </row>
    <row r="39" spans="1:25" s="18" customFormat="1" x14ac:dyDescent="0.25">
      <c r="B39" s="18" t="s">
        <v>193</v>
      </c>
      <c r="C39" s="19"/>
      <c r="J39" s="20"/>
      <c r="K39" s="20"/>
    </row>
    <row r="41" spans="1:25" x14ac:dyDescent="0.25">
      <c r="B41" s="1" t="s">
        <v>95</v>
      </c>
    </row>
    <row r="43" spans="1:25" ht="24.75" customHeight="1" x14ac:dyDescent="0.25">
      <c r="A43" s="23"/>
      <c r="B43" s="23" t="s">
        <v>2</v>
      </c>
      <c r="C43" s="23" t="s">
        <v>3</v>
      </c>
      <c r="D43" s="23" t="s">
        <v>4</v>
      </c>
      <c r="E43" s="23" t="s">
        <v>5</v>
      </c>
      <c r="F43" s="23" t="s">
        <v>6</v>
      </c>
      <c r="G43" s="23" t="s">
        <v>7</v>
      </c>
      <c r="H43" s="23" t="s">
        <v>8</v>
      </c>
      <c r="I43" s="23" t="s">
        <v>9</v>
      </c>
      <c r="J43" s="31"/>
      <c r="K43" s="33"/>
      <c r="L43" s="25" t="s">
        <v>14</v>
      </c>
    </row>
    <row r="44" spans="1:25" ht="27.75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3" t="s">
        <v>186</v>
      </c>
      <c r="K44" s="3" t="s">
        <v>187</v>
      </c>
      <c r="L44" s="25"/>
    </row>
    <row r="45" spans="1:25" s="4" customFormat="1" x14ac:dyDescent="0.25">
      <c r="A45" s="5">
        <v>1</v>
      </c>
      <c r="B45" s="6" t="s">
        <v>147</v>
      </c>
      <c r="C45" s="7">
        <v>33470</v>
      </c>
      <c r="D45" s="6">
        <v>30</v>
      </c>
      <c r="E45" s="6" t="s">
        <v>21</v>
      </c>
      <c r="F45" s="6" t="s">
        <v>148</v>
      </c>
      <c r="G45" s="6"/>
      <c r="H45" s="6">
        <v>67.2</v>
      </c>
      <c r="I45" s="6">
        <v>67.5</v>
      </c>
      <c r="J45" s="8">
        <v>35</v>
      </c>
      <c r="K45" s="8">
        <v>55</v>
      </c>
      <c r="L45" s="6"/>
      <c r="M45" s="4" t="s">
        <v>125</v>
      </c>
    </row>
    <row r="46" spans="1:25" s="4" customFormat="1" x14ac:dyDescent="0.25">
      <c r="A46" s="5">
        <v>1</v>
      </c>
      <c r="B46" s="6" t="s">
        <v>156</v>
      </c>
      <c r="C46" s="7">
        <v>36770</v>
      </c>
      <c r="D46" s="6">
        <v>21</v>
      </c>
      <c r="E46" s="6" t="s">
        <v>157</v>
      </c>
      <c r="F46" s="6" t="s">
        <v>84</v>
      </c>
      <c r="G46" s="6"/>
      <c r="H46" s="6">
        <v>82.3</v>
      </c>
      <c r="I46" s="6">
        <v>82.5</v>
      </c>
      <c r="J46" s="8">
        <v>50</v>
      </c>
      <c r="K46" s="8">
        <v>16</v>
      </c>
      <c r="L46" s="6"/>
    </row>
    <row r="49" spans="1:12" s="18" customFormat="1" x14ac:dyDescent="0.25">
      <c r="B49" s="18" t="s">
        <v>194</v>
      </c>
      <c r="C49" s="19"/>
      <c r="J49" s="20"/>
      <c r="K49" s="20"/>
    </row>
    <row r="51" spans="1:12" x14ac:dyDescent="0.25">
      <c r="B51" s="1" t="s">
        <v>61</v>
      </c>
    </row>
    <row r="53" spans="1:12" ht="24.75" customHeight="1" x14ac:dyDescent="0.25">
      <c r="A53" s="23"/>
      <c r="B53" s="23" t="s">
        <v>2</v>
      </c>
      <c r="C53" s="23" t="s">
        <v>3</v>
      </c>
      <c r="D53" s="23" t="s">
        <v>4</v>
      </c>
      <c r="E53" s="23" t="s">
        <v>5</v>
      </c>
      <c r="F53" s="23" t="s">
        <v>6</v>
      </c>
      <c r="G53" s="23" t="s">
        <v>7</v>
      </c>
      <c r="H53" s="23" t="s">
        <v>8</v>
      </c>
      <c r="I53" s="23" t="s">
        <v>9</v>
      </c>
      <c r="J53" s="31"/>
      <c r="K53" s="33"/>
      <c r="L53" s="25" t="s">
        <v>14</v>
      </c>
    </row>
    <row r="54" spans="1:12" ht="27.75" customHeigh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3" t="s">
        <v>186</v>
      </c>
      <c r="K54" s="3" t="s">
        <v>187</v>
      </c>
      <c r="L54" s="25"/>
    </row>
    <row r="55" spans="1:12" s="4" customFormat="1" x14ac:dyDescent="0.25">
      <c r="A55" s="5">
        <v>1</v>
      </c>
      <c r="B55" s="6" t="s">
        <v>63</v>
      </c>
      <c r="C55" s="7">
        <v>27607</v>
      </c>
      <c r="D55" s="6">
        <v>46</v>
      </c>
      <c r="E55" s="6" t="s">
        <v>48</v>
      </c>
      <c r="F55" s="6" t="s">
        <v>22</v>
      </c>
      <c r="G55" s="6"/>
      <c r="H55" s="6">
        <v>79.650000000000006</v>
      </c>
      <c r="I55" s="6">
        <v>82.5</v>
      </c>
      <c r="J55" s="8">
        <v>55</v>
      </c>
      <c r="K55" s="8">
        <v>20</v>
      </c>
      <c r="L55" s="6"/>
    </row>
    <row r="57" spans="1:12" x14ac:dyDescent="0.25">
      <c r="B57" s="1" t="s">
        <v>95</v>
      </c>
    </row>
    <row r="59" spans="1:12" ht="24.75" customHeight="1" x14ac:dyDescent="0.25">
      <c r="A59" s="23"/>
      <c r="B59" s="23" t="s">
        <v>2</v>
      </c>
      <c r="C59" s="23" t="s">
        <v>3</v>
      </c>
      <c r="D59" s="23" t="s">
        <v>4</v>
      </c>
      <c r="E59" s="23" t="s">
        <v>5</v>
      </c>
      <c r="F59" s="23" t="s">
        <v>6</v>
      </c>
      <c r="G59" s="23" t="s">
        <v>7</v>
      </c>
      <c r="H59" s="23" t="s">
        <v>8</v>
      </c>
      <c r="I59" s="23" t="s">
        <v>9</v>
      </c>
      <c r="J59" s="31"/>
      <c r="K59" s="33"/>
      <c r="L59" s="25" t="s">
        <v>14</v>
      </c>
    </row>
    <row r="60" spans="1:12" ht="27.75" customHeight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3" t="s">
        <v>186</v>
      </c>
      <c r="K60" s="3" t="s">
        <v>187</v>
      </c>
      <c r="L60" s="25"/>
    </row>
    <row r="61" spans="1:12" s="4" customFormat="1" x14ac:dyDescent="0.25">
      <c r="A61" s="5">
        <v>1</v>
      </c>
      <c r="B61" s="6" t="s">
        <v>142</v>
      </c>
      <c r="C61" s="7">
        <v>34361</v>
      </c>
      <c r="D61" s="6">
        <v>28</v>
      </c>
      <c r="E61" s="6" t="s">
        <v>21</v>
      </c>
      <c r="F61" s="6" t="s">
        <v>22</v>
      </c>
      <c r="G61" s="6" t="s">
        <v>66</v>
      </c>
      <c r="H61" s="6">
        <v>82.2</v>
      </c>
      <c r="I61" s="6">
        <v>82.5</v>
      </c>
      <c r="J61" s="8">
        <v>55</v>
      </c>
      <c r="K61" s="8">
        <v>50</v>
      </c>
      <c r="L61" s="6"/>
    </row>
    <row r="64" spans="1:12" s="18" customFormat="1" x14ac:dyDescent="0.25">
      <c r="B64" s="18" t="s">
        <v>195</v>
      </c>
      <c r="C64" s="19"/>
      <c r="J64" s="20"/>
      <c r="K64" s="20"/>
    </row>
    <row r="66" spans="1:12" x14ac:dyDescent="0.25">
      <c r="B66" s="1" t="s">
        <v>68</v>
      </c>
    </row>
    <row r="68" spans="1:12" ht="24.75" customHeight="1" x14ac:dyDescent="0.25">
      <c r="A68" s="23"/>
      <c r="B68" s="23" t="s">
        <v>2</v>
      </c>
      <c r="C68" s="23" t="s">
        <v>3</v>
      </c>
      <c r="D68" s="23" t="s">
        <v>4</v>
      </c>
      <c r="E68" s="23" t="s">
        <v>5</v>
      </c>
      <c r="F68" s="23" t="s">
        <v>6</v>
      </c>
      <c r="G68" s="23" t="s">
        <v>7</v>
      </c>
      <c r="H68" s="23" t="s">
        <v>8</v>
      </c>
      <c r="I68" s="23" t="s">
        <v>9</v>
      </c>
      <c r="J68" s="31"/>
      <c r="K68" s="33"/>
      <c r="L68" s="25" t="s">
        <v>14</v>
      </c>
    </row>
    <row r="69" spans="1:12" ht="27.75" customHeight="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3" t="s">
        <v>186</v>
      </c>
      <c r="K69" s="3" t="s">
        <v>187</v>
      </c>
      <c r="L69" s="25"/>
    </row>
    <row r="70" spans="1:12" s="4" customFormat="1" x14ac:dyDescent="0.25">
      <c r="A70" s="5">
        <v>1</v>
      </c>
      <c r="B70" s="6" t="s">
        <v>74</v>
      </c>
      <c r="C70" s="7">
        <v>33330</v>
      </c>
      <c r="D70" s="6">
        <v>31</v>
      </c>
      <c r="E70" s="6" t="s">
        <v>21</v>
      </c>
      <c r="F70" s="6" t="s">
        <v>22</v>
      </c>
      <c r="G70" s="6" t="s">
        <v>66</v>
      </c>
      <c r="H70" s="6">
        <v>73.55</v>
      </c>
      <c r="I70" s="6">
        <v>75</v>
      </c>
      <c r="J70" s="8">
        <v>75</v>
      </c>
      <c r="K70" s="8">
        <v>32</v>
      </c>
      <c r="L70" s="6"/>
    </row>
    <row r="71" spans="1:12" s="4" customFormat="1" x14ac:dyDescent="0.25">
      <c r="A71" s="5">
        <v>1</v>
      </c>
      <c r="B71" s="6" t="s">
        <v>83</v>
      </c>
      <c r="C71" s="7">
        <v>29300</v>
      </c>
      <c r="D71" s="6">
        <v>42</v>
      </c>
      <c r="E71" s="6" t="s">
        <v>21</v>
      </c>
      <c r="F71" s="6" t="s">
        <v>84</v>
      </c>
      <c r="G71" s="6"/>
      <c r="H71" s="6">
        <v>88.6</v>
      </c>
      <c r="I71" s="6">
        <v>90</v>
      </c>
      <c r="J71" s="8">
        <v>90</v>
      </c>
      <c r="K71" s="8">
        <v>27</v>
      </c>
      <c r="L71" s="6"/>
    </row>
    <row r="76" spans="1:12" x14ac:dyDescent="0.25">
      <c r="A76" s="2" t="s">
        <v>196</v>
      </c>
      <c r="B76" s="2" t="s">
        <v>197</v>
      </c>
      <c r="C76" s="2" t="s">
        <v>198</v>
      </c>
      <c r="D76" s="2" t="s">
        <v>199</v>
      </c>
      <c r="G76" s="2" t="s">
        <v>200</v>
      </c>
    </row>
    <row r="77" spans="1:12" x14ac:dyDescent="0.25">
      <c r="B77" s="2" t="s">
        <v>201</v>
      </c>
      <c r="C77" s="2" t="s">
        <v>22</v>
      </c>
      <c r="D77" s="2" t="s">
        <v>202</v>
      </c>
      <c r="H77" s="2" t="s">
        <v>203</v>
      </c>
      <c r="I77" s="2" t="s">
        <v>93</v>
      </c>
      <c r="K77" s="2" t="s">
        <v>92</v>
      </c>
    </row>
    <row r="78" spans="1:12" x14ac:dyDescent="0.25">
      <c r="B78" s="2" t="s">
        <v>204</v>
      </c>
      <c r="C78" s="2" t="s">
        <v>43</v>
      </c>
      <c r="D78" s="2" t="s">
        <v>202</v>
      </c>
      <c r="H78" s="2" t="s">
        <v>205</v>
      </c>
      <c r="I78" s="2" t="s">
        <v>206</v>
      </c>
      <c r="K78" s="2" t="s">
        <v>22</v>
      </c>
    </row>
    <row r="79" spans="1:12" x14ac:dyDescent="0.25">
      <c r="B79" s="2" t="s">
        <v>207</v>
      </c>
      <c r="C79" s="2" t="s">
        <v>208</v>
      </c>
      <c r="D79" s="2" t="s">
        <v>199</v>
      </c>
      <c r="H79" s="2" t="s">
        <v>209</v>
      </c>
      <c r="I79" s="2" t="s">
        <v>80</v>
      </c>
      <c r="K79" s="2" t="s">
        <v>22</v>
      </c>
    </row>
    <row r="80" spans="1:12" x14ac:dyDescent="0.25">
      <c r="H80" s="2" t="s">
        <v>210</v>
      </c>
      <c r="I80" s="2" t="s">
        <v>23</v>
      </c>
      <c r="K80" s="2" t="s">
        <v>27</v>
      </c>
    </row>
    <row r="81" spans="1:4" x14ac:dyDescent="0.25">
      <c r="A81" s="2"/>
    </row>
    <row r="82" spans="1:4" x14ac:dyDescent="0.25">
      <c r="A82" s="2" t="s">
        <v>211</v>
      </c>
      <c r="B82" s="2" t="s">
        <v>212</v>
      </c>
      <c r="C82" s="2" t="s">
        <v>213</v>
      </c>
      <c r="D82" s="2" t="s">
        <v>214</v>
      </c>
    </row>
  </sheetData>
  <mergeCells count="100">
    <mergeCell ref="L59:L60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K68"/>
    <mergeCell ref="L68:L69"/>
    <mergeCell ref="F59:F60"/>
    <mergeCell ref="G59:G60"/>
    <mergeCell ref="H59:H60"/>
    <mergeCell ref="I59:I60"/>
    <mergeCell ref="J59:K59"/>
    <mergeCell ref="A59:A60"/>
    <mergeCell ref="B59:B60"/>
    <mergeCell ref="C59:C60"/>
    <mergeCell ref="D59:D60"/>
    <mergeCell ref="E59:E60"/>
    <mergeCell ref="L43:L44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K53"/>
    <mergeCell ref="L53:L54"/>
    <mergeCell ref="F43:F44"/>
    <mergeCell ref="G43:G44"/>
    <mergeCell ref="H43:H44"/>
    <mergeCell ref="I43:I44"/>
    <mergeCell ref="J43:K43"/>
    <mergeCell ref="A43:A44"/>
    <mergeCell ref="B43:B44"/>
    <mergeCell ref="C43:C44"/>
    <mergeCell ref="D43:D44"/>
    <mergeCell ref="E43:E44"/>
    <mergeCell ref="F5:F6"/>
    <mergeCell ref="A5:A6"/>
    <mergeCell ref="B5:B6"/>
    <mergeCell ref="C5:C6"/>
    <mergeCell ref="D5:D6"/>
    <mergeCell ref="E5:E6"/>
    <mergeCell ref="A12:A13"/>
    <mergeCell ref="B12:B13"/>
    <mergeCell ref="C12:C13"/>
    <mergeCell ref="D12:D13"/>
    <mergeCell ref="E12:E13"/>
    <mergeCell ref="F19:F20"/>
    <mergeCell ref="F12:F13"/>
    <mergeCell ref="G12:G13"/>
    <mergeCell ref="H12:H13"/>
    <mergeCell ref="I12:I13"/>
    <mergeCell ref="G19:G20"/>
    <mergeCell ref="H19:H20"/>
    <mergeCell ref="I19:I20"/>
    <mergeCell ref="A19:A20"/>
    <mergeCell ref="B19:B20"/>
    <mergeCell ref="C19:C20"/>
    <mergeCell ref="D19:D20"/>
    <mergeCell ref="E19:E20"/>
    <mergeCell ref="G5:G6"/>
    <mergeCell ref="H5:H6"/>
    <mergeCell ref="I5:I6"/>
    <mergeCell ref="L5:L6"/>
    <mergeCell ref="L34:L35"/>
    <mergeCell ref="L26:L27"/>
    <mergeCell ref="L19:L20"/>
    <mergeCell ref="J5:K5"/>
    <mergeCell ref="J12:K12"/>
    <mergeCell ref="J19:K19"/>
    <mergeCell ref="L12:L13"/>
    <mergeCell ref="P36:Q36"/>
    <mergeCell ref="A34:A35"/>
    <mergeCell ref="B34:B35"/>
    <mergeCell ref="C34:C35"/>
    <mergeCell ref="D34:D35"/>
    <mergeCell ref="E34:E35"/>
    <mergeCell ref="F34:F35"/>
    <mergeCell ref="F26:F27"/>
    <mergeCell ref="G34:G35"/>
    <mergeCell ref="H34:H35"/>
    <mergeCell ref="I34:I35"/>
    <mergeCell ref="J34:K34"/>
    <mergeCell ref="G26:G27"/>
    <mergeCell ref="H26:H27"/>
    <mergeCell ref="I26:I27"/>
    <mergeCell ref="J26:K26"/>
    <mergeCell ref="A26:A27"/>
    <mergeCell ref="B26:B27"/>
    <mergeCell ref="C26:C27"/>
    <mergeCell ref="D26:D27"/>
    <mergeCell ref="E26:E27"/>
  </mergeCells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Пауэрлифтинг</vt:lpstr>
      <vt:lpstr>Жим</vt:lpstr>
      <vt:lpstr>Бицепс весь, кроме русского</vt:lpstr>
      <vt:lpstr>ПауэрспортЖимСтоя Армлифтинг</vt:lpstr>
      <vt:lpstr>Становая тяга</vt:lpstr>
      <vt:lpstr>Многоповторы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</dc:creator>
  <cp:lastModifiedBy>NPA</cp:lastModifiedBy>
  <dcterms:created xsi:type="dcterms:W3CDTF">2022-06-01T05:29:46Z</dcterms:created>
  <dcterms:modified xsi:type="dcterms:W3CDTF">2022-06-01T05:29:46Z</dcterms:modified>
</cp:coreProperties>
</file>