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ндрей\2025\Протоколы 2025\"/>
    </mc:Choice>
  </mc:AlternateContent>
  <xr:revisionPtr revIDLastSave="0" documentId="8_{B20D8E60-A333-485E-9245-C35E65171609}" xr6:coauthVersionLast="47" xr6:coauthVersionMax="47" xr10:uidLastSave="{00000000-0000-0000-0000-000000000000}"/>
  <bookViews>
    <workbookView xWindow="-120" yWindow="-120" windowWidth="38640" windowHeight="21240" xr2:uid="{546347DF-EAC0-43A2-BFB2-6D9215BC1B46}"/>
  </bookViews>
  <sheets>
    <sheet name="Жим лежа 29.03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<sst xmlns="http://schemas.openxmlformats.org/spreadsheetml/2006/main" count="16" uniqueCount="16">
  <si>
    <t xml:space="preserve">Жим лежа </t>
  </si>
  <si>
    <t>ФИО</t>
  </si>
  <si>
    <t>собственный вес</t>
  </si>
  <si>
    <t>Вес штанги (кг)</t>
  </si>
  <si>
    <t>Вес штанги (кг) Вторая попытка</t>
  </si>
  <si>
    <t>Вес штанги (кг) Третья попытка</t>
  </si>
  <si>
    <t>место</t>
  </si>
  <si>
    <t>коэф</t>
  </si>
  <si>
    <t>засчитанный вес (кг)</t>
  </si>
  <si>
    <t>Тарасов Анатолий</t>
  </si>
  <si>
    <t>Новожилов Егор</t>
  </si>
  <si>
    <t>Авакян Альберт</t>
  </si>
  <si>
    <t>Мухин Виктор</t>
  </si>
  <si>
    <t>Абельянц Валерий</t>
  </si>
  <si>
    <t>вес взят</t>
  </si>
  <si>
    <t>вес не взят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</si>
</sst>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3ACE-761F-450A-8785-0FE7AA0EEB66}">
  <dimension ref="A1:H10"/>
  <sheetViews>
    <sheetView tabSelected="1" workbookViewId="0">
      <selection activeCell="G13" sqref="G13"/>
    </sheetView>
  </sheetViews>
  <sheetFormatPr defaultRowHeight="15" x14ac:dyDescent="0.25"/>
  <cols>
    <col min="1" max="1" width="28.7109375" customWidth="1"/>
    <col min="2" max="2" width="14.7109375" customWidth="1"/>
    <col min="3" max="3" width="13.28515625" customWidth="1"/>
    <col min="4" max="4" width="18.140625" customWidth="1"/>
    <col min="5" max="5" width="19.28515625" customWidth="1"/>
    <col min="6" max="8" width="13.140625" customWidth="1"/>
  </cols>
  <sheetData>
    <row r="1" spans="1:8" ht="32.2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ht="45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5">
      <c r="A3" s="1" t="s">
        <v>9</v>
      </c>
      <c r="B3" s="1">
        <v>81.900000000000006</v>
      </c>
      <c r="C3" s="3">
        <v>150</v>
      </c>
      <c r="D3" s="4">
        <v>155</v>
      </c>
      <c r="E3" s="5">
        <v>155</v>
      </c>
      <c r="F3" s="6">
        <v>1</v>
      </c>
      <c r="G3" s="7">
        <f>C3*1/B3</f>
        <v>1.8315018315018314</v>
      </c>
      <c r="H3" s="6">
        <v>150</v>
      </c>
    </row>
    <row r="4" spans="1:8" x14ac:dyDescent="0.25">
      <c r="A4" s="1" t="s">
        <v>10</v>
      </c>
      <c r="B4" s="1">
        <v>89.3</v>
      </c>
      <c r="C4" s="8">
        <v>135</v>
      </c>
      <c r="D4" s="9">
        <v>135</v>
      </c>
      <c r="E4" s="4">
        <v>140</v>
      </c>
      <c r="F4" s="6">
        <v>1</v>
      </c>
      <c r="G4" s="7">
        <f>C4*1/B4</f>
        <v>1.5117581187010078</v>
      </c>
      <c r="H4" s="6">
        <v>135</v>
      </c>
    </row>
    <row r="5" spans="1:8" x14ac:dyDescent="0.25">
      <c r="A5" s="1" t="s">
        <v>11</v>
      </c>
      <c r="B5" s="1">
        <v>74.75</v>
      </c>
      <c r="C5" s="3">
        <v>90</v>
      </c>
      <c r="D5" s="4">
        <v>95</v>
      </c>
      <c r="E5" s="4">
        <v>95</v>
      </c>
      <c r="F5" s="6">
        <v>2</v>
      </c>
      <c r="G5" s="7">
        <f t="shared" ref="G5:G7" si="0">C5*1/B5</f>
        <v>1.2040133779264215</v>
      </c>
      <c r="H5" s="6">
        <v>90</v>
      </c>
    </row>
    <row r="6" spans="1:8" x14ac:dyDescent="0.25">
      <c r="A6" s="1" t="s">
        <v>12</v>
      </c>
      <c r="B6" s="1">
        <v>74.099999999999994</v>
      </c>
      <c r="C6" s="3">
        <v>110</v>
      </c>
      <c r="D6" s="9">
        <v>115</v>
      </c>
      <c r="E6" s="4">
        <v>117.5</v>
      </c>
      <c r="F6" s="6">
        <v>1</v>
      </c>
      <c r="G6" s="7">
        <f t="shared" si="0"/>
        <v>1.4844804318488529</v>
      </c>
      <c r="H6" s="6">
        <v>115</v>
      </c>
    </row>
    <row r="7" spans="1:8" x14ac:dyDescent="0.25">
      <c r="A7" s="1" t="s">
        <v>13</v>
      </c>
      <c r="B7" s="1">
        <v>81.900000000000006</v>
      </c>
      <c r="C7" s="3">
        <v>140</v>
      </c>
      <c r="D7" s="9">
        <v>145</v>
      </c>
      <c r="E7" s="4">
        <v>150</v>
      </c>
      <c r="F7" s="6">
        <v>2</v>
      </c>
      <c r="G7" s="7">
        <f t="shared" si="0"/>
        <v>1.7094017094017093</v>
      </c>
      <c r="H7" s="6">
        <v>145</v>
      </c>
    </row>
    <row r="9" spans="1:8" x14ac:dyDescent="0.25">
      <c r="A9" s="3" t="s">
        <v>14</v>
      </c>
    </row>
    <row r="10" spans="1:8" x14ac:dyDescent="0.25">
      <c r="A10" s="8" t="s">
        <v>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Жим лежа 29.03.2025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Фёдор Александрович</dc:creator>
  <cp:lastModifiedBy>User</cp:lastModifiedBy>
  <dcterms:created xsi:type="dcterms:W3CDTF">2025-04-08T11:56:44Z</dcterms:created>
  <dcterms:modified xsi:type="dcterms:W3CDTF">2025-04-08T16:28:58Z</dcterms:modified>
</cp:coreProperties>
</file>