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52" activeTab="0"/>
  </bookViews>
  <sheets>
    <sheet name="31.03.12 BP IPA" sheetId="1" r:id="rId1"/>
  </sheets>
  <definedNames>
    <definedName name="_xlnm.Print_Area" localSheetId="0">'31.03.12 BP IPA'!$C$1:$P$180</definedName>
  </definedNames>
  <calcPr fullCalcOnLoad="1" refMode="R1C1"/>
</workbook>
</file>

<file path=xl/sharedStrings.xml><?xml version="1.0" encoding="utf-8"?>
<sst xmlns="http://schemas.openxmlformats.org/spreadsheetml/2006/main" count="257" uniqueCount="114">
  <si>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</si>
  <si>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</si>
  <si>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</si>
  <si>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</si>
  <si>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</si>
  <si>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</si>
  <si>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</si>
  <si>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</si>
  <si>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</si>
  <si>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</si>
  <si>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</si>
  <si>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Мужчины</t>
  </si>
  <si>
    <t>Безэкипировочный дивизион</t>
  </si>
  <si>
    <t>Глазков Виктор</t>
  </si>
  <si>
    <t>Лесной</t>
  </si>
  <si>
    <t>Город</t>
  </si>
  <si>
    <t>Никонов Максим</t>
  </si>
  <si>
    <t>Бабушкин Алексей</t>
  </si>
  <si>
    <t>Кузнецова Наталья</t>
  </si>
  <si>
    <t>Олейниченко Дарья</t>
  </si>
  <si>
    <t>Троегубов Виталий</t>
  </si>
  <si>
    <t>Бурнашов Владимир</t>
  </si>
  <si>
    <t>Нижняя Тура</t>
  </si>
  <si>
    <t>Юриков Александр</t>
  </si>
  <si>
    <t>Дивак Владимир</t>
  </si>
  <si>
    <t>Воеводин Антон</t>
  </si>
  <si>
    <t>Моторин Александр</t>
  </si>
  <si>
    <t>Крылов Дмитрий</t>
  </si>
  <si>
    <t>Сорокин Владислав</t>
  </si>
  <si>
    <t>Бызов Константин</t>
  </si>
  <si>
    <t>Казаков Михаил</t>
  </si>
  <si>
    <t>Павлов Антон</t>
  </si>
  <si>
    <t>Кунщиков Максим</t>
  </si>
  <si>
    <t>Крошкин Евгений</t>
  </si>
  <si>
    <t>Анчугов Вячеслав</t>
  </si>
  <si>
    <t>Качканар</t>
  </si>
  <si>
    <t>Колесников Павел</t>
  </si>
  <si>
    <t>Красноуральск</t>
  </si>
  <si>
    <t>Чернышев Иван</t>
  </si>
  <si>
    <t>Бутенко Дмитрий</t>
  </si>
  <si>
    <t>Марышев Максим</t>
  </si>
  <si>
    <t>Мурзин Евгений</t>
  </si>
  <si>
    <t>Дементьев Максим</t>
  </si>
  <si>
    <t>Дементьев Никита</t>
  </si>
  <si>
    <t>Грабовский Тарас</t>
  </si>
  <si>
    <t>Головко Евгений</t>
  </si>
  <si>
    <t>Кислицын Андрей</t>
  </si>
  <si>
    <t>Редозубов Иван</t>
  </si>
  <si>
    <t>Зубакин Илья</t>
  </si>
  <si>
    <t>Антипин Владислав</t>
  </si>
  <si>
    <t>Овчинников Антон</t>
  </si>
  <si>
    <t>Коновалов Игорь</t>
  </si>
  <si>
    <t>Корольков Лев</t>
  </si>
  <si>
    <t>Соломин Михаил</t>
  </si>
  <si>
    <t>teen 14-19</t>
  </si>
  <si>
    <t>Зюков Иван</t>
  </si>
  <si>
    <t>Санников Антон</t>
  </si>
  <si>
    <t>Ромашкин Сергей</t>
  </si>
  <si>
    <t>Матвеев Павел</t>
  </si>
  <si>
    <t>Казюк Виктор</t>
  </si>
  <si>
    <t>Микрюков Сергей</t>
  </si>
  <si>
    <t>Кузнецов Павел</t>
  </si>
  <si>
    <t>Устинов Владимир</t>
  </si>
  <si>
    <t>Забелов Михаил</t>
  </si>
  <si>
    <t>Чугайнов Александр</t>
  </si>
  <si>
    <t>Кирьянов Илья</t>
  </si>
  <si>
    <t>Токарский Артем</t>
  </si>
  <si>
    <t>Лобанов Алексей</t>
  </si>
  <si>
    <t>Тюкалов Дмитрий</t>
  </si>
  <si>
    <t>Шадрин Сергей</t>
  </si>
  <si>
    <t>Козлов Артем</t>
  </si>
  <si>
    <t>Перминов Антон</t>
  </si>
  <si>
    <t>Беляев Александр</t>
  </si>
  <si>
    <t>Сапатов Дмитрий</t>
  </si>
  <si>
    <t>Быстров Максим</t>
  </si>
  <si>
    <t>Терезов Александр</t>
  </si>
  <si>
    <t>Шорохов Дмитрий</t>
  </si>
  <si>
    <t>Газизов Руслан</t>
  </si>
  <si>
    <t>Гибалкин Евгений</t>
  </si>
  <si>
    <t>Серов</t>
  </si>
  <si>
    <t>Шмелев Алексей</t>
  </si>
  <si>
    <t>Александров Владимир</t>
  </si>
  <si>
    <t>Шерлаимов Юрий</t>
  </si>
  <si>
    <t>Свейко Максим</t>
  </si>
  <si>
    <t>Грицак Александр</t>
  </si>
  <si>
    <t>Мустафин Сергей</t>
  </si>
  <si>
    <t>Хараузов Алексей</t>
  </si>
  <si>
    <t>Шапошников Алексей</t>
  </si>
  <si>
    <t>Клевцов Иван</t>
  </si>
  <si>
    <t>Петренко Егор</t>
  </si>
  <si>
    <t>Коэфф.</t>
  </si>
  <si>
    <t>Гасанов Рамиз</t>
  </si>
  <si>
    <t>Потапов Алексей</t>
  </si>
  <si>
    <t>Девушки</t>
  </si>
  <si>
    <t>Юноши</t>
  </si>
  <si>
    <t>н/з</t>
  </si>
  <si>
    <t>Логунов Игорь</t>
  </si>
  <si>
    <t>Судьи</t>
  </si>
  <si>
    <t>Ладыгина А.А.</t>
  </si>
  <si>
    <t>Латышев В.Е.</t>
  </si>
  <si>
    <t>Солобуев В.Е.</t>
  </si>
  <si>
    <t>ФК</t>
  </si>
  <si>
    <t>РК</t>
  </si>
  <si>
    <t>Главный судья</t>
  </si>
  <si>
    <t>Михайлов А.В.</t>
  </si>
  <si>
    <t>Спикер</t>
  </si>
  <si>
    <t>Репницын А.В,</t>
  </si>
  <si>
    <t>Секретарь</t>
  </si>
  <si>
    <t>Жиляков В.К.</t>
  </si>
  <si>
    <t>Зам. Гл. судьи</t>
  </si>
  <si>
    <t>Беляев А.В.</t>
  </si>
  <si>
    <t>Президент</t>
  </si>
  <si>
    <t>Репницын А.В.</t>
  </si>
  <si>
    <t>Открытый чемпионат г. Лесной по жиму штанги лёжа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</si>
</sst>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2" zoomScaleNormal="82" zoomScalePageLayoutView="0" workbookViewId="0" topLeftCell="A66">
      <selection activeCell="N47" sqref="N47"/>
    </sheetView>
  </sheetViews>
  <sheetFormatPr defaultColWidth="9.00390625" defaultRowHeight="12.75"/>
  <cols>
    <col min="1" max="1" width="6.25390625" style="11" customWidth="1"/>
    <col min="2" max="2" width="6.125" style="11" customWidth="1"/>
    <col min="3" max="3" width="6.00390625" style="11" bestFit="1" customWidth="1"/>
    <col min="4" max="4" width="24.25390625" style="11" customWidth="1"/>
    <col min="5" max="5" width="15.00390625" style="11" bestFit="1" customWidth="1"/>
    <col min="6" max="6" width="11.125" style="11" customWidth="1"/>
    <col min="7" max="7" width="15.00390625" style="11" customWidth="1"/>
    <col min="8" max="8" width="7.75390625" style="12" bestFit="1" customWidth="1"/>
    <col min="9" max="9" width="8.375" style="27" customWidth="1"/>
    <col min="10" max="10" width="7.625" style="11" customWidth="1"/>
    <col min="11" max="11" width="7.75390625" style="11" customWidth="1"/>
    <col min="12" max="12" width="7.125" style="11" customWidth="1"/>
    <col min="13" max="13" width="6.25390625" style="11" customWidth="1"/>
    <col min="14" max="14" width="7.625" style="14" customWidth="1"/>
    <col min="15" max="15" width="10.625" style="27" customWidth="1"/>
    <col min="16" max="16" width="21.375" style="11" bestFit="1" customWidth="1"/>
    <col min="17" max="16384" width="9.125" style="11" customWidth="1"/>
  </cols>
  <sheetData>
    <row r="1" spans="4:14" ht="20.25">
      <c r="D1" s="7"/>
      <c r="E1" s="7"/>
      <c r="G1" s="9" t="s">
        <v>113</v>
      </c>
      <c r="H1" s="8"/>
      <c r="I1" s="26"/>
      <c r="J1" s="38"/>
      <c r="K1" s="38"/>
      <c r="L1" s="38"/>
      <c r="M1" s="38"/>
      <c r="N1" s="41"/>
    </row>
    <row r="2" spans="5:14" ht="20.25">
      <c r="E2" s="7"/>
      <c r="F2" s="9"/>
      <c r="G2" s="7" t="s">
        <v>12</v>
      </c>
      <c r="H2" s="8"/>
      <c r="I2" s="26"/>
      <c r="J2" s="38"/>
      <c r="K2" s="38"/>
      <c r="L2" s="38"/>
      <c r="M2" s="38"/>
      <c r="N2" s="41"/>
    </row>
    <row r="3" spans="4:15" s="22" customFormat="1" ht="12" thickBot="1">
      <c r="D3" s="17"/>
      <c r="E3" s="17"/>
      <c r="F3" s="17"/>
      <c r="G3" s="17"/>
      <c r="H3" s="20"/>
      <c r="I3" s="28"/>
      <c r="J3" s="39"/>
      <c r="K3" s="39"/>
      <c r="L3" s="39"/>
      <c r="M3" s="39"/>
      <c r="N3" s="42"/>
      <c r="O3" s="29"/>
    </row>
    <row r="4" spans="2:16" s="14" customFormat="1" ht="12.75">
      <c r="B4" s="119" t="s">
        <v>9</v>
      </c>
      <c r="C4" s="121" t="s">
        <v>2</v>
      </c>
      <c r="D4" s="121" t="s">
        <v>3</v>
      </c>
      <c r="E4" s="121" t="s">
        <v>15</v>
      </c>
      <c r="F4" s="121" t="s">
        <v>7</v>
      </c>
      <c r="G4" s="121" t="s">
        <v>4</v>
      </c>
      <c r="H4" s="127" t="s">
        <v>1</v>
      </c>
      <c r="I4" s="129" t="s">
        <v>90</v>
      </c>
      <c r="J4" s="131" t="s">
        <v>5</v>
      </c>
      <c r="K4" s="131"/>
      <c r="L4" s="131"/>
      <c r="M4" s="131"/>
      <c r="N4" s="131"/>
      <c r="O4" s="131"/>
      <c r="P4" s="125" t="s">
        <v>10</v>
      </c>
    </row>
    <row r="5" spans="2:16" s="13" customFormat="1" ht="12" thickBot="1">
      <c r="B5" s="120"/>
      <c r="C5" s="122"/>
      <c r="D5" s="122"/>
      <c r="E5" s="122"/>
      <c r="F5" s="122"/>
      <c r="G5" s="122"/>
      <c r="H5" s="128"/>
      <c r="I5" s="130"/>
      <c r="J5" s="35">
        <v>1</v>
      </c>
      <c r="K5" s="35">
        <v>2</v>
      </c>
      <c r="L5" s="35">
        <v>3</v>
      </c>
      <c r="M5" s="35">
        <v>4</v>
      </c>
      <c r="N5" s="35" t="s">
        <v>6</v>
      </c>
      <c r="O5" s="36" t="s">
        <v>0</v>
      </c>
      <c r="P5" s="126"/>
    </row>
    <row r="6" spans="2:16" s="37" customFormat="1" ht="15.75" thickBot="1">
      <c r="B6" s="75"/>
      <c r="C6" s="76"/>
      <c r="D6" s="77" t="s">
        <v>93</v>
      </c>
      <c r="E6" s="77"/>
      <c r="F6" s="77"/>
      <c r="G6" s="77"/>
      <c r="H6" s="78"/>
      <c r="I6" s="79"/>
      <c r="J6" s="80"/>
      <c r="K6" s="80"/>
      <c r="L6" s="80"/>
      <c r="M6" s="80"/>
      <c r="N6" s="81"/>
      <c r="O6" s="82"/>
      <c r="P6" s="83"/>
    </row>
    <row r="7" spans="2:16" ht="12.75">
      <c r="B7" s="58">
        <v>1</v>
      </c>
      <c r="C7" s="59">
        <v>48</v>
      </c>
      <c r="D7" s="59" t="s">
        <v>19</v>
      </c>
      <c r="E7" s="59" t="s">
        <v>14</v>
      </c>
      <c r="F7" s="60">
        <v>35905</v>
      </c>
      <c r="G7" s="61" t="s">
        <v>54</v>
      </c>
      <c r="H7" s="62">
        <v>45.5</v>
      </c>
      <c r="I7" s="63"/>
      <c r="J7" s="61">
        <v>32.5</v>
      </c>
      <c r="K7" s="61">
        <v>37.5</v>
      </c>
      <c r="L7" s="64">
        <v>40</v>
      </c>
      <c r="M7" s="61"/>
      <c r="N7" s="65">
        <f>K7</f>
        <v>37.5</v>
      </c>
      <c r="O7" s="66">
        <f>N7*I7</f>
        <v>0</v>
      </c>
      <c r="P7" s="67"/>
    </row>
    <row r="8" spans="2:16" ht="13.5" thickBot="1">
      <c r="B8" s="70">
        <v>1</v>
      </c>
      <c r="C8" s="56">
        <v>67.5</v>
      </c>
      <c r="D8" s="56" t="s">
        <v>18</v>
      </c>
      <c r="E8" s="56" t="s">
        <v>14</v>
      </c>
      <c r="F8" s="71">
        <v>34922</v>
      </c>
      <c r="G8" s="4" t="s">
        <v>54</v>
      </c>
      <c r="H8" s="72">
        <v>61.8</v>
      </c>
      <c r="I8" s="73"/>
      <c r="J8" s="4">
        <v>40</v>
      </c>
      <c r="K8" s="4">
        <v>42.5</v>
      </c>
      <c r="L8" s="4">
        <v>45</v>
      </c>
      <c r="M8" s="4"/>
      <c r="N8" s="34">
        <f>L8</f>
        <v>45</v>
      </c>
      <c r="O8" s="32">
        <f>N8*I8</f>
        <v>0</v>
      </c>
      <c r="P8" s="74"/>
    </row>
    <row r="9" spans="2:16" ht="15.75" thickBot="1">
      <c r="B9" s="70"/>
      <c r="C9" s="56"/>
      <c r="D9" s="69" t="s">
        <v>94</v>
      </c>
      <c r="E9" s="56"/>
      <c r="F9" s="71"/>
      <c r="G9" s="56"/>
      <c r="H9" s="72"/>
      <c r="I9" s="73"/>
      <c r="J9" s="4"/>
      <c r="K9" s="4"/>
      <c r="L9" s="4"/>
      <c r="M9" s="4"/>
      <c r="N9" s="34"/>
      <c r="O9" s="32"/>
      <c r="P9" s="74"/>
    </row>
    <row r="10" spans="2:16" ht="12.75">
      <c r="B10" s="51">
        <v>1</v>
      </c>
      <c r="C10" s="45">
        <v>52</v>
      </c>
      <c r="D10" s="45" t="s">
        <v>21</v>
      </c>
      <c r="E10" s="45" t="s">
        <v>14</v>
      </c>
      <c r="F10" s="52">
        <v>35455</v>
      </c>
      <c r="G10" s="45" t="s">
        <v>54</v>
      </c>
      <c r="H10" s="53">
        <v>49.6</v>
      </c>
      <c r="I10" s="47"/>
      <c r="J10" s="68">
        <v>50</v>
      </c>
      <c r="K10" s="68">
        <v>55</v>
      </c>
      <c r="L10" s="54">
        <v>57.5</v>
      </c>
      <c r="M10" s="45"/>
      <c r="N10" s="46">
        <f>K10</f>
        <v>55</v>
      </c>
      <c r="O10" s="47">
        <f aca="true" t="shared" si="0" ref="O10:O45">N10*I10</f>
        <v>0</v>
      </c>
      <c r="P10" s="55"/>
    </row>
    <row r="11" spans="1:16" ht="12.75">
      <c r="A11" s="86"/>
      <c r="B11" s="48">
        <v>2</v>
      </c>
      <c r="C11" s="3">
        <v>52</v>
      </c>
      <c r="D11" s="3" t="s">
        <v>82</v>
      </c>
      <c r="E11" s="3" t="s">
        <v>14</v>
      </c>
      <c r="F11" s="1">
        <v>35431</v>
      </c>
      <c r="G11" s="3" t="s">
        <v>54</v>
      </c>
      <c r="H11" s="2">
        <v>50</v>
      </c>
      <c r="I11" s="30"/>
      <c r="J11" s="3">
        <v>40</v>
      </c>
      <c r="K11" s="3">
        <v>45</v>
      </c>
      <c r="L11" s="50">
        <v>50</v>
      </c>
      <c r="M11" s="3"/>
      <c r="N11" s="33">
        <f>K11</f>
        <v>45</v>
      </c>
      <c r="O11" s="30">
        <f t="shared" si="0"/>
        <v>0</v>
      </c>
      <c r="P11" s="23"/>
    </row>
    <row r="12" spans="2:16" ht="12.75">
      <c r="B12" s="48">
        <v>3</v>
      </c>
      <c r="C12" s="3">
        <v>52</v>
      </c>
      <c r="D12" s="3" t="s">
        <v>81</v>
      </c>
      <c r="E12" s="3" t="s">
        <v>14</v>
      </c>
      <c r="F12" s="1">
        <v>36874</v>
      </c>
      <c r="G12" s="3" t="s">
        <v>54</v>
      </c>
      <c r="H12" s="2">
        <v>48.9</v>
      </c>
      <c r="I12" s="30"/>
      <c r="J12" s="3">
        <v>30</v>
      </c>
      <c r="K12" s="3">
        <v>35</v>
      </c>
      <c r="L12" s="3">
        <v>37.5</v>
      </c>
      <c r="M12" s="3"/>
      <c r="N12" s="33">
        <f>L12</f>
        <v>37.5</v>
      </c>
      <c r="O12" s="30">
        <f t="shared" si="0"/>
        <v>0</v>
      </c>
      <c r="P12" s="23"/>
    </row>
    <row r="13" spans="2:16" ht="12.75">
      <c r="B13" s="48">
        <v>4</v>
      </c>
      <c r="C13" s="3">
        <v>52</v>
      </c>
      <c r="D13" s="3" t="s">
        <v>44</v>
      </c>
      <c r="E13" s="3" t="s">
        <v>14</v>
      </c>
      <c r="F13" s="1">
        <v>35986</v>
      </c>
      <c r="G13" s="3" t="s">
        <v>54</v>
      </c>
      <c r="H13" s="2">
        <v>34.1</v>
      </c>
      <c r="I13" s="30"/>
      <c r="J13" s="50">
        <v>25</v>
      </c>
      <c r="K13" s="3">
        <v>27.5</v>
      </c>
      <c r="L13" s="18">
        <v>30</v>
      </c>
      <c r="M13" s="3"/>
      <c r="N13" s="33">
        <f>L13</f>
        <v>30</v>
      </c>
      <c r="O13" s="30">
        <f t="shared" si="0"/>
        <v>0</v>
      </c>
      <c r="P13" s="23"/>
    </row>
    <row r="14" spans="2:16" ht="13.5" thickBot="1">
      <c r="B14" s="88">
        <v>5</v>
      </c>
      <c r="C14" s="87">
        <v>52</v>
      </c>
      <c r="D14" s="87" t="s">
        <v>46</v>
      </c>
      <c r="E14" s="87" t="s">
        <v>14</v>
      </c>
      <c r="F14" s="90">
        <v>36566</v>
      </c>
      <c r="G14" s="87" t="s">
        <v>54</v>
      </c>
      <c r="H14" s="91">
        <v>51.6</v>
      </c>
      <c r="I14" s="92"/>
      <c r="J14" s="93">
        <v>25</v>
      </c>
      <c r="K14" s="93">
        <v>30</v>
      </c>
      <c r="L14" s="94">
        <v>35</v>
      </c>
      <c r="M14" s="87"/>
      <c r="N14" s="95">
        <f>K14</f>
        <v>30</v>
      </c>
      <c r="O14" s="92">
        <f t="shared" si="0"/>
        <v>0</v>
      </c>
      <c r="P14" s="89"/>
    </row>
    <row r="15" spans="2:16" ht="12.75">
      <c r="B15" s="96">
        <v>1</v>
      </c>
      <c r="C15" s="97">
        <v>56</v>
      </c>
      <c r="D15" s="97" t="s">
        <v>23</v>
      </c>
      <c r="E15" s="97" t="s">
        <v>14</v>
      </c>
      <c r="F15" s="98">
        <v>35542</v>
      </c>
      <c r="G15" s="97" t="s">
        <v>54</v>
      </c>
      <c r="H15" s="99">
        <v>56</v>
      </c>
      <c r="I15" s="100"/>
      <c r="J15" s="101">
        <v>47.5</v>
      </c>
      <c r="K15" s="102">
        <v>52.5</v>
      </c>
      <c r="L15" s="103">
        <v>55</v>
      </c>
      <c r="M15" s="97"/>
      <c r="N15" s="43">
        <f>K15</f>
        <v>52.5</v>
      </c>
      <c r="O15" s="100">
        <f t="shared" si="0"/>
        <v>0</v>
      </c>
      <c r="P15" s="104"/>
    </row>
    <row r="16" spans="2:16" ht="12.75">
      <c r="B16" s="48">
        <v>2</v>
      </c>
      <c r="C16" s="3">
        <v>56</v>
      </c>
      <c r="D16" s="3" t="s">
        <v>50</v>
      </c>
      <c r="E16" s="3" t="s">
        <v>22</v>
      </c>
      <c r="F16" s="1">
        <v>35319</v>
      </c>
      <c r="G16" s="3" t="s">
        <v>54</v>
      </c>
      <c r="H16" s="2">
        <v>55.3</v>
      </c>
      <c r="I16" s="30"/>
      <c r="J16" s="3">
        <v>47.5</v>
      </c>
      <c r="K16" s="3">
        <v>50</v>
      </c>
      <c r="L16" s="50">
        <v>52.5</v>
      </c>
      <c r="M16" s="3"/>
      <c r="N16" s="33">
        <f>K16</f>
        <v>50</v>
      </c>
      <c r="O16" s="30">
        <f t="shared" si="0"/>
        <v>0</v>
      </c>
      <c r="P16" s="23"/>
    </row>
    <row r="17" spans="1:16" ht="13.5" thickBot="1">
      <c r="A17" s="86"/>
      <c r="B17" s="49">
        <v>3</v>
      </c>
      <c r="C17" s="4">
        <v>56</v>
      </c>
      <c r="D17" s="4" t="s">
        <v>88</v>
      </c>
      <c r="E17" s="4" t="s">
        <v>14</v>
      </c>
      <c r="F17" s="5">
        <v>35082</v>
      </c>
      <c r="G17" s="4" t="s">
        <v>54</v>
      </c>
      <c r="H17" s="6">
        <v>54</v>
      </c>
      <c r="I17" s="32"/>
      <c r="J17" s="57">
        <v>45</v>
      </c>
      <c r="K17" s="57">
        <v>47.5</v>
      </c>
      <c r="L17" s="4">
        <v>47.5</v>
      </c>
      <c r="M17" s="4"/>
      <c r="N17" s="34">
        <f>L17</f>
        <v>47.5</v>
      </c>
      <c r="O17" s="32">
        <f t="shared" si="0"/>
        <v>0</v>
      </c>
      <c r="P17" s="25"/>
    </row>
    <row r="18" spans="2:16" ht="12.75">
      <c r="B18" s="51">
        <v>1</v>
      </c>
      <c r="C18" s="45">
        <v>60</v>
      </c>
      <c r="D18" s="45" t="s">
        <v>16</v>
      </c>
      <c r="E18" s="45" t="s">
        <v>14</v>
      </c>
      <c r="F18" s="52">
        <v>34529</v>
      </c>
      <c r="G18" s="45" t="s">
        <v>54</v>
      </c>
      <c r="H18" s="53">
        <v>58.5</v>
      </c>
      <c r="I18" s="47"/>
      <c r="J18" s="84">
        <v>92.5</v>
      </c>
      <c r="K18" s="45">
        <v>97.5</v>
      </c>
      <c r="L18" s="44">
        <v>100</v>
      </c>
      <c r="M18" s="45"/>
      <c r="N18" s="46">
        <f>L18</f>
        <v>100</v>
      </c>
      <c r="O18" s="47">
        <f t="shared" si="0"/>
        <v>0</v>
      </c>
      <c r="P18" s="55"/>
    </row>
    <row r="19" spans="2:16" ht="12.75">
      <c r="B19" s="48">
        <v>2</v>
      </c>
      <c r="C19" s="3">
        <v>60</v>
      </c>
      <c r="D19" s="3" t="s">
        <v>42</v>
      </c>
      <c r="E19" s="3" t="s">
        <v>14</v>
      </c>
      <c r="F19" s="1">
        <v>34800</v>
      </c>
      <c r="G19" s="3" t="s">
        <v>54</v>
      </c>
      <c r="H19" s="2">
        <v>57.9</v>
      </c>
      <c r="I19" s="30"/>
      <c r="J19" s="3">
        <v>75</v>
      </c>
      <c r="K19" s="45">
        <v>80</v>
      </c>
      <c r="L19" s="3">
        <v>85</v>
      </c>
      <c r="M19" s="3"/>
      <c r="N19" s="33">
        <f>L19</f>
        <v>85</v>
      </c>
      <c r="O19" s="30">
        <f t="shared" si="0"/>
        <v>0</v>
      </c>
      <c r="P19" s="23"/>
    </row>
    <row r="20" spans="2:16" ht="12.75">
      <c r="B20" s="48">
        <v>3</v>
      </c>
      <c r="C20" s="10">
        <v>60</v>
      </c>
      <c r="D20" s="10" t="s">
        <v>91</v>
      </c>
      <c r="E20" s="10" t="s">
        <v>22</v>
      </c>
      <c r="F20" s="15">
        <v>35064</v>
      </c>
      <c r="G20" s="3" t="s">
        <v>54</v>
      </c>
      <c r="H20" s="16">
        <v>59.5</v>
      </c>
      <c r="I20" s="31"/>
      <c r="J20" s="3">
        <v>80</v>
      </c>
      <c r="K20" s="3">
        <v>85</v>
      </c>
      <c r="L20" s="50">
        <v>90</v>
      </c>
      <c r="M20" s="3"/>
      <c r="N20" s="33">
        <f>K20</f>
        <v>85</v>
      </c>
      <c r="O20" s="30">
        <f t="shared" si="0"/>
        <v>0</v>
      </c>
      <c r="P20" s="23"/>
    </row>
    <row r="21" spans="2:16" ht="12.75">
      <c r="B21" s="48">
        <v>4</v>
      </c>
      <c r="C21" s="3">
        <v>60</v>
      </c>
      <c r="D21" s="3" t="s">
        <v>87</v>
      </c>
      <c r="E21" s="3" t="s">
        <v>14</v>
      </c>
      <c r="F21" s="1">
        <v>34500</v>
      </c>
      <c r="G21" s="3" t="s">
        <v>54</v>
      </c>
      <c r="H21" s="2">
        <v>60</v>
      </c>
      <c r="I21" s="30"/>
      <c r="J21" s="3">
        <v>75</v>
      </c>
      <c r="K21" s="3">
        <v>80</v>
      </c>
      <c r="L21" s="50">
        <v>90</v>
      </c>
      <c r="M21" s="3"/>
      <c r="N21" s="33">
        <f>K21</f>
        <v>80</v>
      </c>
      <c r="O21" s="30">
        <f t="shared" si="0"/>
        <v>0</v>
      </c>
      <c r="P21" s="23"/>
    </row>
    <row r="22" spans="2:16" ht="12.75">
      <c r="B22" s="48">
        <v>5</v>
      </c>
      <c r="C22" s="3">
        <v>60</v>
      </c>
      <c r="D22" s="3" t="s">
        <v>31</v>
      </c>
      <c r="E22" s="3" t="s">
        <v>14</v>
      </c>
      <c r="F22" s="1">
        <v>35382</v>
      </c>
      <c r="G22" s="3" t="s">
        <v>54</v>
      </c>
      <c r="H22" s="2">
        <v>58.9</v>
      </c>
      <c r="I22" s="30"/>
      <c r="J22" s="50">
        <v>70</v>
      </c>
      <c r="K22" s="3">
        <v>70</v>
      </c>
      <c r="L22" s="18">
        <v>75</v>
      </c>
      <c r="M22" s="3"/>
      <c r="N22" s="33">
        <f>L22</f>
        <v>75</v>
      </c>
      <c r="O22" s="30">
        <f t="shared" si="0"/>
        <v>0</v>
      </c>
      <c r="P22" s="23"/>
    </row>
    <row r="23" spans="2:16" ht="12.75">
      <c r="B23" s="48">
        <v>6</v>
      </c>
      <c r="C23" s="3">
        <v>60</v>
      </c>
      <c r="D23" s="3" t="s">
        <v>47</v>
      </c>
      <c r="E23" s="3" t="s">
        <v>14</v>
      </c>
      <c r="F23" s="1">
        <v>35198</v>
      </c>
      <c r="G23" s="3" t="s">
        <v>54</v>
      </c>
      <c r="H23" s="2">
        <v>58</v>
      </c>
      <c r="I23" s="30"/>
      <c r="J23" s="3">
        <v>60</v>
      </c>
      <c r="K23" s="18">
        <v>65</v>
      </c>
      <c r="L23" s="50">
        <v>70</v>
      </c>
      <c r="M23" s="3"/>
      <c r="N23" s="33">
        <f>K23</f>
        <v>65</v>
      </c>
      <c r="O23" s="30">
        <f t="shared" si="0"/>
        <v>0</v>
      </c>
      <c r="P23" s="23"/>
    </row>
    <row r="24" spans="2:16" ht="12.75">
      <c r="B24" s="48">
        <v>7</v>
      </c>
      <c r="C24" s="3">
        <v>60</v>
      </c>
      <c r="D24" s="3" t="s">
        <v>45</v>
      </c>
      <c r="E24" s="3" t="s">
        <v>14</v>
      </c>
      <c r="F24" s="1">
        <v>35322</v>
      </c>
      <c r="G24" s="3" t="s">
        <v>54</v>
      </c>
      <c r="H24" s="2">
        <v>59.5</v>
      </c>
      <c r="I24" s="30"/>
      <c r="J24" s="3">
        <v>50</v>
      </c>
      <c r="K24" s="3">
        <v>55</v>
      </c>
      <c r="L24" s="50">
        <v>60</v>
      </c>
      <c r="M24" s="3"/>
      <c r="N24" s="33">
        <f>K24</f>
        <v>55</v>
      </c>
      <c r="O24" s="30">
        <f t="shared" si="0"/>
        <v>0</v>
      </c>
      <c r="P24" s="23"/>
    </row>
    <row r="25" spans="2:16" ht="13.5" thickBot="1">
      <c r="B25" s="49">
        <v>8</v>
      </c>
      <c r="C25" s="4">
        <v>60</v>
      </c>
      <c r="D25" s="4" t="s">
        <v>25</v>
      </c>
      <c r="E25" s="4" t="s">
        <v>14</v>
      </c>
      <c r="F25" s="5">
        <v>34944</v>
      </c>
      <c r="G25" s="4" t="s">
        <v>54</v>
      </c>
      <c r="H25" s="6">
        <v>57.9</v>
      </c>
      <c r="I25" s="32"/>
      <c r="J25" s="56">
        <v>40</v>
      </c>
      <c r="K25" s="57">
        <v>50</v>
      </c>
      <c r="L25" s="57">
        <v>50</v>
      </c>
      <c r="M25" s="4"/>
      <c r="N25" s="34">
        <f>J25</f>
        <v>40</v>
      </c>
      <c r="O25" s="32">
        <f t="shared" si="0"/>
        <v>0</v>
      </c>
      <c r="P25" s="25"/>
    </row>
    <row r="26" spans="2:16" ht="12.75">
      <c r="B26" s="51">
        <v>1</v>
      </c>
      <c r="C26" s="45">
        <v>67.5</v>
      </c>
      <c r="D26" s="45" t="s">
        <v>27</v>
      </c>
      <c r="E26" s="45" t="s">
        <v>14</v>
      </c>
      <c r="F26" s="52">
        <v>34640</v>
      </c>
      <c r="G26" s="45" t="s">
        <v>54</v>
      </c>
      <c r="H26" s="53">
        <v>66.8</v>
      </c>
      <c r="I26" s="47"/>
      <c r="J26" s="68">
        <v>95</v>
      </c>
      <c r="K26" s="44">
        <v>97.5</v>
      </c>
      <c r="L26" s="44">
        <v>100</v>
      </c>
      <c r="M26" s="45"/>
      <c r="N26" s="46">
        <f>L26</f>
        <v>100</v>
      </c>
      <c r="O26" s="47">
        <f t="shared" si="0"/>
        <v>0</v>
      </c>
      <c r="P26" s="55"/>
    </row>
    <row r="27" spans="2:16" ht="12.75">
      <c r="B27" s="48">
        <v>2</v>
      </c>
      <c r="C27" s="3">
        <v>67.5</v>
      </c>
      <c r="D27" s="3" t="s">
        <v>28</v>
      </c>
      <c r="E27" s="3" t="s">
        <v>14</v>
      </c>
      <c r="F27" s="1">
        <v>35002</v>
      </c>
      <c r="G27" s="3" t="s">
        <v>54</v>
      </c>
      <c r="H27" s="2">
        <v>66.7</v>
      </c>
      <c r="I27" s="30"/>
      <c r="J27" s="3">
        <v>80</v>
      </c>
      <c r="K27" s="3">
        <v>85</v>
      </c>
      <c r="L27" s="50">
        <v>87.5</v>
      </c>
      <c r="M27" s="3"/>
      <c r="N27" s="33">
        <f>K27</f>
        <v>85</v>
      </c>
      <c r="O27" s="30">
        <f t="shared" si="0"/>
        <v>0</v>
      </c>
      <c r="P27" s="23"/>
    </row>
    <row r="28" spans="2:19" ht="12.75">
      <c r="B28" s="48">
        <v>3</v>
      </c>
      <c r="C28" s="3">
        <v>67.5</v>
      </c>
      <c r="D28" s="3" t="s">
        <v>40</v>
      </c>
      <c r="E28" s="3" t="s">
        <v>35</v>
      </c>
      <c r="F28" s="1">
        <v>35181</v>
      </c>
      <c r="G28" s="3" t="s">
        <v>54</v>
      </c>
      <c r="H28" s="2">
        <v>65.9</v>
      </c>
      <c r="I28" s="30"/>
      <c r="J28" s="3">
        <v>70</v>
      </c>
      <c r="K28" s="3">
        <v>77.5</v>
      </c>
      <c r="L28" s="18">
        <v>82.5</v>
      </c>
      <c r="M28" s="3"/>
      <c r="N28" s="33">
        <f>L28</f>
        <v>82.5</v>
      </c>
      <c r="O28" s="30">
        <f t="shared" si="0"/>
        <v>0</v>
      </c>
      <c r="P28" s="23"/>
      <c r="S28" s="14"/>
    </row>
    <row r="29" spans="2:16" ht="12.75">
      <c r="B29" s="48">
        <v>4</v>
      </c>
      <c r="C29" s="3">
        <v>67.5</v>
      </c>
      <c r="D29" s="3" t="s">
        <v>43</v>
      </c>
      <c r="E29" s="3" t="s">
        <v>14</v>
      </c>
      <c r="F29" s="1">
        <v>35168</v>
      </c>
      <c r="G29" s="3" t="s">
        <v>54</v>
      </c>
      <c r="H29" s="2">
        <v>65</v>
      </c>
      <c r="I29" s="30"/>
      <c r="J29" s="3">
        <v>70</v>
      </c>
      <c r="K29" s="3">
        <v>75</v>
      </c>
      <c r="L29" s="18">
        <v>80</v>
      </c>
      <c r="M29" s="3"/>
      <c r="N29" s="33">
        <f>L29</f>
        <v>80</v>
      </c>
      <c r="O29" s="30">
        <f t="shared" si="0"/>
        <v>0</v>
      </c>
      <c r="P29" s="23"/>
    </row>
    <row r="30" spans="2:16" ht="12.75">
      <c r="B30" s="48">
        <v>5</v>
      </c>
      <c r="C30" s="3">
        <v>67.5</v>
      </c>
      <c r="D30" s="3" t="s">
        <v>32</v>
      </c>
      <c r="E30" s="3" t="s">
        <v>14</v>
      </c>
      <c r="F30" s="1">
        <v>34800</v>
      </c>
      <c r="G30" s="3" t="s">
        <v>54</v>
      </c>
      <c r="H30" s="2">
        <v>66.9</v>
      </c>
      <c r="I30" s="30"/>
      <c r="J30" s="19">
        <v>75</v>
      </c>
      <c r="K30" s="3">
        <v>80</v>
      </c>
      <c r="L30" s="50">
        <v>85</v>
      </c>
      <c r="M30" s="3"/>
      <c r="N30" s="33">
        <f>K30</f>
        <v>80</v>
      </c>
      <c r="O30" s="30">
        <f t="shared" si="0"/>
        <v>0</v>
      </c>
      <c r="P30" s="23"/>
    </row>
    <row r="31" spans="2:16" ht="12.75">
      <c r="B31" s="48">
        <v>6</v>
      </c>
      <c r="C31" s="3">
        <v>67.5</v>
      </c>
      <c r="D31" s="3" t="s">
        <v>17</v>
      </c>
      <c r="E31" s="3" t="s">
        <v>14</v>
      </c>
      <c r="F31" s="1">
        <v>35228</v>
      </c>
      <c r="G31" s="3" t="s">
        <v>54</v>
      </c>
      <c r="H31" s="2">
        <v>65.8</v>
      </c>
      <c r="I31" s="30"/>
      <c r="J31" s="10">
        <v>75</v>
      </c>
      <c r="K31" s="50">
        <v>80</v>
      </c>
      <c r="L31" s="50">
        <v>80</v>
      </c>
      <c r="M31" s="3"/>
      <c r="N31" s="33">
        <f>J31</f>
        <v>75</v>
      </c>
      <c r="O31" s="30">
        <f t="shared" si="0"/>
        <v>0</v>
      </c>
      <c r="P31" s="23"/>
    </row>
    <row r="32" spans="2:16" ht="13.5" thickBot="1">
      <c r="B32" s="49">
        <v>7</v>
      </c>
      <c r="C32" s="4">
        <v>67.5</v>
      </c>
      <c r="D32" s="4" t="s">
        <v>29</v>
      </c>
      <c r="E32" s="4" t="s">
        <v>14</v>
      </c>
      <c r="F32" s="5">
        <v>34948</v>
      </c>
      <c r="G32" s="4" t="s">
        <v>54</v>
      </c>
      <c r="H32" s="6">
        <v>66.4</v>
      </c>
      <c r="I32" s="32"/>
      <c r="J32" s="56">
        <v>70</v>
      </c>
      <c r="K32" s="4">
        <v>75</v>
      </c>
      <c r="L32" s="57">
        <v>80</v>
      </c>
      <c r="M32" s="4"/>
      <c r="N32" s="34">
        <f>K32</f>
        <v>75</v>
      </c>
      <c r="O32" s="32">
        <f t="shared" si="0"/>
        <v>0</v>
      </c>
      <c r="P32" s="25"/>
    </row>
    <row r="33" spans="2:19" ht="12.75">
      <c r="B33" s="48">
        <v>1</v>
      </c>
      <c r="C33" s="3">
        <v>75</v>
      </c>
      <c r="D33" s="3" t="s">
        <v>41</v>
      </c>
      <c r="E33" s="3" t="s">
        <v>14</v>
      </c>
      <c r="F33" s="1">
        <v>34042</v>
      </c>
      <c r="G33" s="3" t="s">
        <v>54</v>
      </c>
      <c r="H33" s="2">
        <v>74.9</v>
      </c>
      <c r="I33" s="30"/>
      <c r="J33" s="3">
        <v>95</v>
      </c>
      <c r="K33" s="3">
        <v>102.5</v>
      </c>
      <c r="L33" s="18">
        <v>107.5</v>
      </c>
      <c r="M33" s="3"/>
      <c r="N33" s="33">
        <f>L33</f>
        <v>107.5</v>
      </c>
      <c r="O33" s="30">
        <f t="shared" si="0"/>
        <v>0</v>
      </c>
      <c r="P33" s="23"/>
      <c r="S33" s="14"/>
    </row>
    <row r="34" spans="2:16" ht="12.75">
      <c r="B34" s="48">
        <v>2</v>
      </c>
      <c r="C34" s="3">
        <v>75</v>
      </c>
      <c r="D34" s="3" t="s">
        <v>39</v>
      </c>
      <c r="E34" s="3" t="s">
        <v>35</v>
      </c>
      <c r="F34" s="1">
        <v>35195</v>
      </c>
      <c r="G34" s="3" t="s">
        <v>54</v>
      </c>
      <c r="H34" s="2">
        <v>69.7</v>
      </c>
      <c r="I34" s="30"/>
      <c r="J34" s="3">
        <v>87.5</v>
      </c>
      <c r="K34" s="3">
        <v>95</v>
      </c>
      <c r="L34" s="18">
        <v>100</v>
      </c>
      <c r="M34" s="3"/>
      <c r="N34" s="33">
        <f>L34</f>
        <v>100</v>
      </c>
      <c r="O34" s="30">
        <f t="shared" si="0"/>
        <v>0</v>
      </c>
      <c r="P34" s="23"/>
    </row>
    <row r="35" spans="1:16" ht="12.75">
      <c r="A35" s="86"/>
      <c r="B35" s="48">
        <v>3</v>
      </c>
      <c r="C35" s="3">
        <v>75</v>
      </c>
      <c r="D35" s="3" t="s">
        <v>48</v>
      </c>
      <c r="E35" s="3" t="s">
        <v>14</v>
      </c>
      <c r="F35" s="1">
        <v>35323</v>
      </c>
      <c r="G35" s="3" t="s">
        <v>54</v>
      </c>
      <c r="H35" s="2">
        <v>73.6</v>
      </c>
      <c r="I35" s="30"/>
      <c r="J35" s="3">
        <v>82.5</v>
      </c>
      <c r="K35" s="3">
        <v>90</v>
      </c>
      <c r="L35" s="50">
        <v>97.5</v>
      </c>
      <c r="M35" s="3"/>
      <c r="N35" s="33">
        <f>K35</f>
        <v>90</v>
      </c>
      <c r="O35" s="30">
        <f t="shared" si="0"/>
        <v>0</v>
      </c>
      <c r="P35" s="23"/>
    </row>
    <row r="36" spans="2:16" ht="12.75">
      <c r="B36" s="48">
        <v>4</v>
      </c>
      <c r="C36" s="10">
        <v>75</v>
      </c>
      <c r="D36" s="10" t="s">
        <v>36</v>
      </c>
      <c r="E36" s="10" t="s">
        <v>37</v>
      </c>
      <c r="F36" s="15">
        <v>35005</v>
      </c>
      <c r="G36" s="3" t="s">
        <v>54</v>
      </c>
      <c r="H36" s="16">
        <v>71.5</v>
      </c>
      <c r="I36" s="31"/>
      <c r="J36" s="3">
        <v>82.5</v>
      </c>
      <c r="K36" s="3">
        <v>87.5</v>
      </c>
      <c r="L36" s="50">
        <v>95</v>
      </c>
      <c r="M36" s="3"/>
      <c r="N36" s="33">
        <f>K36</f>
        <v>87.5</v>
      </c>
      <c r="O36" s="30">
        <f t="shared" si="0"/>
        <v>0</v>
      </c>
      <c r="P36" s="24"/>
    </row>
    <row r="37" spans="2:16" ht="13.5" thickBot="1">
      <c r="B37" s="49">
        <v>5</v>
      </c>
      <c r="C37" s="4">
        <v>75</v>
      </c>
      <c r="D37" s="4" t="s">
        <v>49</v>
      </c>
      <c r="E37" s="4" t="s">
        <v>14</v>
      </c>
      <c r="F37" s="5">
        <v>35194</v>
      </c>
      <c r="G37" s="4" t="s">
        <v>54</v>
      </c>
      <c r="H37" s="6">
        <v>69</v>
      </c>
      <c r="I37" s="32"/>
      <c r="J37" s="4">
        <v>72.5</v>
      </c>
      <c r="K37" s="4">
        <v>77.5</v>
      </c>
      <c r="L37" s="57">
        <v>85</v>
      </c>
      <c r="M37" s="4"/>
      <c r="N37" s="34">
        <f>K37</f>
        <v>77.5</v>
      </c>
      <c r="O37" s="32">
        <f t="shared" si="0"/>
        <v>0</v>
      </c>
      <c r="P37" s="25"/>
    </row>
    <row r="38" spans="2:16" ht="12.75">
      <c r="B38" s="51">
        <v>1</v>
      </c>
      <c r="C38" s="45">
        <v>82.5</v>
      </c>
      <c r="D38" s="45" t="s">
        <v>30</v>
      </c>
      <c r="E38" s="45" t="s">
        <v>14</v>
      </c>
      <c r="F38" s="52">
        <v>34483</v>
      </c>
      <c r="G38" s="45" t="s">
        <v>54</v>
      </c>
      <c r="H38" s="53">
        <v>78.3</v>
      </c>
      <c r="I38" s="47"/>
      <c r="J38" s="44">
        <v>82.5</v>
      </c>
      <c r="K38" s="45">
        <v>85</v>
      </c>
      <c r="L38" s="45">
        <v>90</v>
      </c>
      <c r="M38" s="45"/>
      <c r="N38" s="46">
        <f>L38</f>
        <v>90</v>
      </c>
      <c r="O38" s="47">
        <f t="shared" si="0"/>
        <v>0</v>
      </c>
      <c r="P38" s="55"/>
    </row>
    <row r="39" spans="2:16" ht="12.75">
      <c r="B39" s="48">
        <v>2</v>
      </c>
      <c r="C39" s="10">
        <v>82.5</v>
      </c>
      <c r="D39" s="10" t="s">
        <v>33</v>
      </c>
      <c r="E39" s="10" t="s">
        <v>14</v>
      </c>
      <c r="F39" s="15">
        <v>35145</v>
      </c>
      <c r="G39" s="3" t="s">
        <v>54</v>
      </c>
      <c r="H39" s="16">
        <v>77.4</v>
      </c>
      <c r="I39" s="31"/>
      <c r="J39" s="3">
        <v>55</v>
      </c>
      <c r="K39" s="3">
        <v>65</v>
      </c>
      <c r="L39" s="18">
        <v>72.5</v>
      </c>
      <c r="M39" s="3"/>
      <c r="N39" s="33">
        <f>L39</f>
        <v>72.5</v>
      </c>
      <c r="O39" s="30">
        <f t="shared" si="0"/>
        <v>0</v>
      </c>
      <c r="P39" s="24"/>
    </row>
    <row r="40" spans="2:16" ht="12.75">
      <c r="B40" s="48">
        <v>3</v>
      </c>
      <c r="C40" s="3">
        <v>82.5</v>
      </c>
      <c r="D40" s="3" t="s">
        <v>20</v>
      </c>
      <c r="E40" s="3" t="s">
        <v>14</v>
      </c>
      <c r="F40" s="1">
        <v>34918</v>
      </c>
      <c r="G40" s="3" t="s">
        <v>54</v>
      </c>
      <c r="H40" s="2">
        <v>76.4</v>
      </c>
      <c r="I40" s="30"/>
      <c r="J40" s="10">
        <v>60</v>
      </c>
      <c r="K40" s="3">
        <v>70</v>
      </c>
      <c r="L40" s="50">
        <v>72.5</v>
      </c>
      <c r="M40" s="3"/>
      <c r="N40" s="33">
        <f>K40</f>
        <v>70</v>
      </c>
      <c r="O40" s="30">
        <f t="shared" si="0"/>
        <v>0</v>
      </c>
      <c r="P40" s="23"/>
    </row>
    <row r="41" spans="2:16" ht="13.5" thickBot="1">
      <c r="B41" s="49">
        <v>4</v>
      </c>
      <c r="C41" s="4">
        <v>82.5</v>
      </c>
      <c r="D41" s="4" t="s">
        <v>24</v>
      </c>
      <c r="E41" s="4" t="s">
        <v>14</v>
      </c>
      <c r="F41" s="5">
        <v>35215</v>
      </c>
      <c r="G41" s="4" t="s">
        <v>54</v>
      </c>
      <c r="H41" s="6">
        <v>78.2</v>
      </c>
      <c r="I41" s="32"/>
      <c r="J41" s="56">
        <v>70</v>
      </c>
      <c r="K41" s="57">
        <v>75</v>
      </c>
      <c r="L41" s="57">
        <v>75</v>
      </c>
      <c r="M41" s="4"/>
      <c r="N41" s="34">
        <f>J41</f>
        <v>70</v>
      </c>
      <c r="O41" s="32">
        <f t="shared" si="0"/>
        <v>0</v>
      </c>
      <c r="P41" s="25"/>
    </row>
    <row r="42" spans="2:16" ht="12.75">
      <c r="B42" s="51">
        <v>1</v>
      </c>
      <c r="C42" s="45">
        <v>90</v>
      </c>
      <c r="D42" s="45" t="s">
        <v>13</v>
      </c>
      <c r="E42" s="45" t="s">
        <v>14</v>
      </c>
      <c r="F42" s="52">
        <v>34374</v>
      </c>
      <c r="G42" s="45" t="s">
        <v>54</v>
      </c>
      <c r="H42" s="53">
        <v>83.5</v>
      </c>
      <c r="I42" s="47"/>
      <c r="J42" s="84">
        <v>125</v>
      </c>
      <c r="K42" s="45">
        <v>132.5</v>
      </c>
      <c r="L42" s="68">
        <v>135</v>
      </c>
      <c r="M42" s="45"/>
      <c r="N42" s="46">
        <f>L42</f>
        <v>135</v>
      </c>
      <c r="O42" s="47">
        <f t="shared" si="0"/>
        <v>0</v>
      </c>
      <c r="P42" s="55"/>
    </row>
    <row r="43" spans="2:16" ht="12.75">
      <c r="B43" s="48">
        <v>2</v>
      </c>
      <c r="C43" s="3">
        <v>90</v>
      </c>
      <c r="D43" s="3" t="s">
        <v>38</v>
      </c>
      <c r="E43" s="3" t="s">
        <v>35</v>
      </c>
      <c r="F43" s="1">
        <v>34410</v>
      </c>
      <c r="G43" s="3" t="s">
        <v>54</v>
      </c>
      <c r="H43" s="2">
        <v>84</v>
      </c>
      <c r="I43" s="30"/>
      <c r="J43" s="3">
        <v>102.5</v>
      </c>
      <c r="K43" s="3">
        <v>107.5</v>
      </c>
      <c r="L43" s="3">
        <v>110</v>
      </c>
      <c r="M43" s="3"/>
      <c r="N43" s="33">
        <f>L43</f>
        <v>110</v>
      </c>
      <c r="O43" s="30">
        <f t="shared" si="0"/>
        <v>0</v>
      </c>
      <c r="P43" s="23"/>
    </row>
    <row r="44" spans="2:16" ht="12.75">
      <c r="B44" s="48">
        <v>3</v>
      </c>
      <c r="C44" s="3">
        <v>90</v>
      </c>
      <c r="D44" s="3" t="s">
        <v>34</v>
      </c>
      <c r="E44" s="3" t="s">
        <v>35</v>
      </c>
      <c r="F44" s="1">
        <v>35062</v>
      </c>
      <c r="G44" s="3" t="s">
        <v>54</v>
      </c>
      <c r="H44" s="2">
        <v>85.2</v>
      </c>
      <c r="I44" s="30"/>
      <c r="J44" s="19">
        <v>85</v>
      </c>
      <c r="K44" s="18">
        <v>90</v>
      </c>
      <c r="L44" s="50">
        <v>95</v>
      </c>
      <c r="M44" s="3"/>
      <c r="N44" s="33">
        <f>K44</f>
        <v>90</v>
      </c>
      <c r="O44" s="30">
        <f t="shared" si="0"/>
        <v>0</v>
      </c>
      <c r="P44" s="23"/>
    </row>
    <row r="45" spans="2:16" ht="13.5" thickBot="1">
      <c r="B45" s="49">
        <v>4</v>
      </c>
      <c r="C45" s="4">
        <v>90</v>
      </c>
      <c r="D45" s="4" t="s">
        <v>26</v>
      </c>
      <c r="E45" s="4" t="s">
        <v>14</v>
      </c>
      <c r="F45" s="5">
        <v>35131</v>
      </c>
      <c r="G45" s="4" t="s">
        <v>54</v>
      </c>
      <c r="H45" s="6">
        <v>82.6</v>
      </c>
      <c r="I45" s="32"/>
      <c r="J45" s="85">
        <v>45</v>
      </c>
      <c r="K45" s="57">
        <v>50</v>
      </c>
      <c r="L45" s="57">
        <v>50</v>
      </c>
      <c r="M45" s="4"/>
      <c r="N45" s="34">
        <f>J45</f>
        <v>45</v>
      </c>
      <c r="O45" s="32">
        <f t="shared" si="0"/>
        <v>0</v>
      </c>
      <c r="P45" s="25"/>
    </row>
    <row r="46" spans="2:16" ht="15">
      <c r="B46" s="51"/>
      <c r="C46" s="45"/>
      <c r="D46" s="40" t="s">
        <v>11</v>
      </c>
      <c r="E46" s="45"/>
      <c r="F46" s="52"/>
      <c r="G46" s="45"/>
      <c r="H46" s="53"/>
      <c r="I46" s="47"/>
      <c r="J46" s="45"/>
      <c r="K46" s="45"/>
      <c r="L46" s="45"/>
      <c r="M46" s="45"/>
      <c r="N46" s="46"/>
      <c r="O46" s="47"/>
      <c r="P46" s="55"/>
    </row>
    <row r="47" spans="2:16" ht="12.75">
      <c r="B47" s="48">
        <v>1</v>
      </c>
      <c r="C47" s="3">
        <v>67.5</v>
      </c>
      <c r="D47" s="3" t="s">
        <v>85</v>
      </c>
      <c r="E47" s="3" t="s">
        <v>14</v>
      </c>
      <c r="F47" s="1">
        <v>31354</v>
      </c>
      <c r="G47" s="3" t="s">
        <v>8</v>
      </c>
      <c r="H47" s="2">
        <v>67</v>
      </c>
      <c r="I47" s="30">
        <v>1.608</v>
      </c>
      <c r="J47" s="3">
        <v>130</v>
      </c>
      <c r="K47" s="3">
        <v>137.5</v>
      </c>
      <c r="L47" s="3">
        <v>142.5</v>
      </c>
      <c r="M47" s="3"/>
      <c r="N47" s="33">
        <f>L47</f>
        <v>142.5</v>
      </c>
      <c r="O47" s="30">
        <f aca="true" t="shared" si="1" ref="O47:O81">N47*I47</f>
        <v>229.14000000000001</v>
      </c>
      <c r="P47" s="23">
        <v>3</v>
      </c>
    </row>
    <row r="48" spans="2:16" ht="12.75">
      <c r="B48" s="48">
        <v>2</v>
      </c>
      <c r="C48" s="3">
        <v>67.5</v>
      </c>
      <c r="D48" s="3" t="s">
        <v>92</v>
      </c>
      <c r="E48" s="3" t="s">
        <v>14</v>
      </c>
      <c r="F48" s="1">
        <v>28061</v>
      </c>
      <c r="G48" s="3" t="s">
        <v>8</v>
      </c>
      <c r="H48" s="2">
        <v>65.7</v>
      </c>
      <c r="I48" s="30">
        <v>1.6385</v>
      </c>
      <c r="J48" s="50">
        <v>115</v>
      </c>
      <c r="K48" s="3">
        <v>117.5</v>
      </c>
      <c r="L48" s="3">
        <v>120</v>
      </c>
      <c r="M48" s="3"/>
      <c r="N48" s="33">
        <f>L48</f>
        <v>120</v>
      </c>
      <c r="O48" s="30">
        <f t="shared" si="1"/>
        <v>196.62</v>
      </c>
      <c r="P48" s="23"/>
    </row>
    <row r="49" spans="1:16" ht="12.75">
      <c r="A49" s="86"/>
      <c r="B49" s="48">
        <v>3</v>
      </c>
      <c r="C49" s="3">
        <v>67.5</v>
      </c>
      <c r="D49" s="3" t="s">
        <v>71</v>
      </c>
      <c r="E49" s="3" t="s">
        <v>14</v>
      </c>
      <c r="F49" s="1">
        <v>31906</v>
      </c>
      <c r="G49" s="3" t="s">
        <v>8</v>
      </c>
      <c r="H49" s="2">
        <v>66.3</v>
      </c>
      <c r="I49" s="30">
        <v>1.6281</v>
      </c>
      <c r="J49" s="3">
        <v>100</v>
      </c>
      <c r="K49" s="3">
        <v>107.5</v>
      </c>
      <c r="L49" s="50">
        <v>115</v>
      </c>
      <c r="M49" s="3"/>
      <c r="N49" s="33">
        <f>K49</f>
        <v>107.5</v>
      </c>
      <c r="O49" s="30">
        <f t="shared" si="1"/>
        <v>175.02075000000002</v>
      </c>
      <c r="P49" s="23"/>
    </row>
    <row r="50" spans="2:16" ht="13.5" thickBot="1">
      <c r="B50" s="49">
        <v>4</v>
      </c>
      <c r="C50" s="4">
        <v>67.5</v>
      </c>
      <c r="D50" s="4" t="s">
        <v>74</v>
      </c>
      <c r="E50" s="4" t="s">
        <v>22</v>
      </c>
      <c r="F50" s="5">
        <v>33234</v>
      </c>
      <c r="G50" s="4" t="s">
        <v>8</v>
      </c>
      <c r="H50" s="6">
        <v>65</v>
      </c>
      <c r="I50" s="32">
        <v>1.6596</v>
      </c>
      <c r="J50" s="4">
        <v>72.5</v>
      </c>
      <c r="K50" s="4">
        <v>75</v>
      </c>
      <c r="L50" s="4">
        <v>80</v>
      </c>
      <c r="M50" s="4"/>
      <c r="N50" s="34">
        <f>L50</f>
        <v>80</v>
      </c>
      <c r="O50" s="32">
        <f t="shared" si="1"/>
        <v>132.768</v>
      </c>
      <c r="P50" s="25"/>
    </row>
    <row r="51" spans="2:16" ht="12.75">
      <c r="B51" s="51">
        <v>1</v>
      </c>
      <c r="C51" s="45">
        <v>75</v>
      </c>
      <c r="D51" s="45" t="s">
        <v>62</v>
      </c>
      <c r="E51" s="45" t="s">
        <v>14</v>
      </c>
      <c r="F51" s="52">
        <v>31487</v>
      </c>
      <c r="G51" s="45" t="s">
        <v>8</v>
      </c>
      <c r="H51" s="53">
        <v>69</v>
      </c>
      <c r="I51" s="47">
        <v>1.5706</v>
      </c>
      <c r="J51" s="45">
        <v>130</v>
      </c>
      <c r="K51" s="54">
        <v>137.5</v>
      </c>
      <c r="L51" s="45">
        <v>140</v>
      </c>
      <c r="M51" s="45"/>
      <c r="N51" s="46">
        <f>L51</f>
        <v>140</v>
      </c>
      <c r="O51" s="47">
        <f t="shared" si="1"/>
        <v>219.884</v>
      </c>
      <c r="P51" s="55"/>
    </row>
    <row r="52" spans="2:16" ht="12.75">
      <c r="B52" s="48">
        <v>2</v>
      </c>
      <c r="C52" s="3">
        <v>75</v>
      </c>
      <c r="D52" s="3" t="s">
        <v>66</v>
      </c>
      <c r="E52" s="3" t="s">
        <v>14</v>
      </c>
      <c r="F52" s="1">
        <v>31716</v>
      </c>
      <c r="G52" s="3" t="s">
        <v>8</v>
      </c>
      <c r="H52" s="2">
        <v>73.8</v>
      </c>
      <c r="I52" s="30">
        <v>1.4815</v>
      </c>
      <c r="J52" s="50">
        <v>110</v>
      </c>
      <c r="K52" s="3">
        <v>110</v>
      </c>
      <c r="L52" s="50">
        <v>115</v>
      </c>
      <c r="M52" s="3"/>
      <c r="N52" s="33">
        <f>K52</f>
        <v>110</v>
      </c>
      <c r="O52" s="30">
        <f t="shared" si="1"/>
        <v>162.965</v>
      </c>
      <c r="P52" s="23"/>
    </row>
    <row r="53" spans="2:16" ht="12.75">
      <c r="B53" s="48">
        <v>3</v>
      </c>
      <c r="C53" s="3">
        <v>75</v>
      </c>
      <c r="D53" s="3" t="s">
        <v>51</v>
      </c>
      <c r="E53" s="3" t="s">
        <v>22</v>
      </c>
      <c r="F53" s="1">
        <v>31630</v>
      </c>
      <c r="G53" s="3" t="s">
        <v>8</v>
      </c>
      <c r="H53" s="2">
        <v>71</v>
      </c>
      <c r="I53" s="30">
        <v>1.5278</v>
      </c>
      <c r="J53" s="3">
        <v>62.5</v>
      </c>
      <c r="K53" s="3">
        <v>67.5</v>
      </c>
      <c r="L53" s="50">
        <v>72.5</v>
      </c>
      <c r="M53" s="3"/>
      <c r="N53" s="33">
        <f>K53</f>
        <v>67.5</v>
      </c>
      <c r="O53" s="30">
        <f t="shared" si="1"/>
        <v>103.12650000000001</v>
      </c>
      <c r="P53" s="23"/>
    </row>
    <row r="54" spans="2:16" ht="13.5" thickBot="1">
      <c r="B54" s="49" t="s">
        <v>95</v>
      </c>
      <c r="C54" s="4">
        <v>75</v>
      </c>
      <c r="D54" s="4" t="s">
        <v>67</v>
      </c>
      <c r="E54" s="4" t="s">
        <v>14</v>
      </c>
      <c r="F54" s="5">
        <v>32351</v>
      </c>
      <c r="G54" s="4" t="s">
        <v>8</v>
      </c>
      <c r="H54" s="6">
        <v>73</v>
      </c>
      <c r="I54" s="32">
        <v>1.4963</v>
      </c>
      <c r="J54" s="57">
        <v>90</v>
      </c>
      <c r="K54" s="57">
        <v>90</v>
      </c>
      <c r="L54" s="57">
        <v>90</v>
      </c>
      <c r="M54" s="4"/>
      <c r="N54" s="34">
        <v>0</v>
      </c>
      <c r="O54" s="32">
        <f t="shared" si="1"/>
        <v>0</v>
      </c>
      <c r="P54" s="25"/>
    </row>
    <row r="55" spans="2:16" ht="12.75">
      <c r="B55" s="51">
        <v>1</v>
      </c>
      <c r="C55" s="45">
        <v>82.5</v>
      </c>
      <c r="D55" s="45" t="s">
        <v>70</v>
      </c>
      <c r="E55" s="45" t="s">
        <v>14</v>
      </c>
      <c r="F55" s="52">
        <v>31097</v>
      </c>
      <c r="G55" s="45" t="s">
        <v>8</v>
      </c>
      <c r="H55" s="53">
        <v>80.6</v>
      </c>
      <c r="I55" s="47">
        <v>1.3863</v>
      </c>
      <c r="J55" s="45">
        <v>140</v>
      </c>
      <c r="K55" s="54">
        <v>145</v>
      </c>
      <c r="L55" s="45">
        <v>145</v>
      </c>
      <c r="M55" s="45"/>
      <c r="N55" s="46">
        <f>L55</f>
        <v>145</v>
      </c>
      <c r="O55" s="47">
        <f t="shared" si="1"/>
        <v>201.01350000000002</v>
      </c>
      <c r="P55" s="55"/>
    </row>
    <row r="56" spans="2:16" ht="12.75">
      <c r="B56" s="48">
        <v>2</v>
      </c>
      <c r="C56" s="3">
        <v>82.5</v>
      </c>
      <c r="D56" s="3" t="s">
        <v>68</v>
      </c>
      <c r="E56" s="3" t="s">
        <v>14</v>
      </c>
      <c r="F56" s="1">
        <v>31947</v>
      </c>
      <c r="G56" s="3" t="s">
        <v>8</v>
      </c>
      <c r="H56" s="2">
        <v>79</v>
      </c>
      <c r="I56" s="30">
        <v>1.4092</v>
      </c>
      <c r="J56" s="3">
        <v>125</v>
      </c>
      <c r="K56" s="3">
        <v>130</v>
      </c>
      <c r="L56" s="3">
        <v>135</v>
      </c>
      <c r="M56" s="3"/>
      <c r="N56" s="33">
        <f>L56</f>
        <v>135</v>
      </c>
      <c r="O56" s="30">
        <f t="shared" si="1"/>
        <v>190.242</v>
      </c>
      <c r="P56" s="23"/>
    </row>
    <row r="57" spans="2:16" ht="12.75">
      <c r="B57" s="48">
        <v>3</v>
      </c>
      <c r="C57" s="3">
        <v>82.5</v>
      </c>
      <c r="D57" s="3" t="s">
        <v>52</v>
      </c>
      <c r="E57" s="3" t="s">
        <v>22</v>
      </c>
      <c r="F57" s="1">
        <v>31469</v>
      </c>
      <c r="G57" s="3" t="s">
        <v>8</v>
      </c>
      <c r="H57" s="2">
        <v>80.6</v>
      </c>
      <c r="I57" s="30">
        <v>1.3863</v>
      </c>
      <c r="J57" s="3">
        <v>125</v>
      </c>
      <c r="K57" s="3">
        <v>135</v>
      </c>
      <c r="L57" s="50">
        <v>150</v>
      </c>
      <c r="M57" s="3"/>
      <c r="N57" s="33">
        <f>K57</f>
        <v>135</v>
      </c>
      <c r="O57" s="30">
        <f t="shared" si="1"/>
        <v>187.15050000000002</v>
      </c>
      <c r="P57" s="23"/>
    </row>
    <row r="58" spans="2:16" ht="12.75">
      <c r="B58" s="48">
        <v>4</v>
      </c>
      <c r="C58" s="3">
        <v>82.5</v>
      </c>
      <c r="D58" s="3" t="s">
        <v>78</v>
      </c>
      <c r="E58" s="3" t="s">
        <v>79</v>
      </c>
      <c r="F58" s="1">
        <v>27209</v>
      </c>
      <c r="G58" s="3" t="s">
        <v>8</v>
      </c>
      <c r="H58" s="2">
        <v>79.5</v>
      </c>
      <c r="I58" s="30">
        <v>1.4032</v>
      </c>
      <c r="J58" s="50">
        <v>115</v>
      </c>
      <c r="K58" s="3">
        <v>117.5</v>
      </c>
      <c r="L58" s="50">
        <v>120</v>
      </c>
      <c r="M58" s="3"/>
      <c r="N58" s="33">
        <f>K58</f>
        <v>117.5</v>
      </c>
      <c r="O58" s="30">
        <f t="shared" si="1"/>
        <v>164.876</v>
      </c>
      <c r="P58" s="23"/>
    </row>
    <row r="59" spans="2:16" ht="13.5" thickBot="1">
      <c r="B59" s="49">
        <v>5</v>
      </c>
      <c r="C59" s="4">
        <v>82.5</v>
      </c>
      <c r="D59" s="4" t="s">
        <v>89</v>
      </c>
      <c r="E59" s="4" t="s">
        <v>14</v>
      </c>
      <c r="F59" s="5">
        <v>31587</v>
      </c>
      <c r="G59" s="4" t="s">
        <v>8</v>
      </c>
      <c r="H59" s="6">
        <v>80</v>
      </c>
      <c r="I59" s="32">
        <v>1.3975</v>
      </c>
      <c r="J59" s="4">
        <v>102.5</v>
      </c>
      <c r="K59" s="4">
        <v>110</v>
      </c>
      <c r="L59" s="4">
        <v>115</v>
      </c>
      <c r="M59" s="4"/>
      <c r="N59" s="34">
        <f>L59</f>
        <v>115</v>
      </c>
      <c r="O59" s="32">
        <f t="shared" si="1"/>
        <v>160.7125</v>
      </c>
      <c r="P59" s="25"/>
    </row>
    <row r="60" spans="2:16" ht="12.75">
      <c r="B60" s="48">
        <v>1</v>
      </c>
      <c r="C60" s="3">
        <v>90</v>
      </c>
      <c r="D60" s="3" t="s">
        <v>86</v>
      </c>
      <c r="E60" s="3" t="s">
        <v>14</v>
      </c>
      <c r="F60" s="1">
        <v>26962</v>
      </c>
      <c r="G60" s="3" t="s">
        <v>8</v>
      </c>
      <c r="H60" s="2">
        <v>89.1</v>
      </c>
      <c r="I60" s="30">
        <v>1.3001</v>
      </c>
      <c r="J60" s="3">
        <v>185</v>
      </c>
      <c r="K60" s="3">
        <v>192.5</v>
      </c>
      <c r="L60" s="50">
        <v>201</v>
      </c>
      <c r="M60" s="3"/>
      <c r="N60" s="33">
        <f>K60</f>
        <v>192.5</v>
      </c>
      <c r="O60" s="30">
        <f t="shared" si="1"/>
        <v>250.26925</v>
      </c>
      <c r="P60" s="23">
        <v>1</v>
      </c>
    </row>
    <row r="61" spans="2:16" ht="12.75">
      <c r="B61" s="48">
        <v>2</v>
      </c>
      <c r="C61" s="3">
        <v>90</v>
      </c>
      <c r="D61" s="3" t="s">
        <v>64</v>
      </c>
      <c r="E61" s="3" t="s">
        <v>14</v>
      </c>
      <c r="F61" s="1">
        <v>27770</v>
      </c>
      <c r="G61" s="3" t="s">
        <v>8</v>
      </c>
      <c r="H61" s="2">
        <v>88.5</v>
      </c>
      <c r="I61" s="30">
        <v>1.3042</v>
      </c>
      <c r="J61" s="50">
        <v>155</v>
      </c>
      <c r="K61" s="3">
        <v>155</v>
      </c>
      <c r="L61" s="3">
        <v>157.5</v>
      </c>
      <c r="M61" s="3"/>
      <c r="N61" s="33">
        <f>L61</f>
        <v>157.5</v>
      </c>
      <c r="O61" s="30">
        <f t="shared" si="1"/>
        <v>205.41150000000002</v>
      </c>
      <c r="P61" s="23"/>
    </row>
    <row r="62" spans="2:16" ht="12.75">
      <c r="B62" s="48">
        <v>3</v>
      </c>
      <c r="C62" s="3">
        <v>90</v>
      </c>
      <c r="D62" s="3" t="s">
        <v>65</v>
      </c>
      <c r="E62" s="3" t="s">
        <v>14</v>
      </c>
      <c r="F62" s="1">
        <v>30791</v>
      </c>
      <c r="G62" s="3" t="s">
        <v>8</v>
      </c>
      <c r="H62" s="2">
        <v>88</v>
      </c>
      <c r="I62" s="30">
        <v>1.3084</v>
      </c>
      <c r="J62" s="3">
        <v>135</v>
      </c>
      <c r="K62" s="3">
        <v>142.5</v>
      </c>
      <c r="L62" s="50">
        <v>150</v>
      </c>
      <c r="M62" s="3"/>
      <c r="N62" s="33">
        <f>K62</f>
        <v>142.5</v>
      </c>
      <c r="O62" s="30">
        <f t="shared" si="1"/>
        <v>186.447</v>
      </c>
      <c r="P62" s="23"/>
    </row>
    <row r="63" spans="2:16" ht="12.75">
      <c r="B63" s="48">
        <v>4</v>
      </c>
      <c r="C63" s="3">
        <v>90</v>
      </c>
      <c r="D63" s="3" t="s">
        <v>96</v>
      </c>
      <c r="E63" s="3" t="s">
        <v>14</v>
      </c>
      <c r="F63" s="1">
        <v>22274</v>
      </c>
      <c r="G63" s="3" t="s">
        <v>8</v>
      </c>
      <c r="H63" s="2">
        <v>90</v>
      </c>
      <c r="I63" s="30">
        <v>1.2921</v>
      </c>
      <c r="J63" s="3">
        <v>130</v>
      </c>
      <c r="K63" s="3">
        <v>135</v>
      </c>
      <c r="L63" s="50">
        <v>140</v>
      </c>
      <c r="M63" s="3"/>
      <c r="N63" s="33">
        <f>K63</f>
        <v>135</v>
      </c>
      <c r="O63" s="30">
        <f t="shared" si="1"/>
        <v>174.4335</v>
      </c>
      <c r="P63" s="23"/>
    </row>
    <row r="64" spans="2:16" ht="12.75">
      <c r="B64" s="48">
        <v>5</v>
      </c>
      <c r="C64" s="3">
        <v>90</v>
      </c>
      <c r="D64" s="3" t="s">
        <v>75</v>
      </c>
      <c r="E64" s="3" t="s">
        <v>35</v>
      </c>
      <c r="F64" s="1">
        <v>24662</v>
      </c>
      <c r="G64" s="3" t="s">
        <v>8</v>
      </c>
      <c r="H64" s="2">
        <v>87</v>
      </c>
      <c r="I64" s="30">
        <v>1.3179</v>
      </c>
      <c r="J64" s="3">
        <v>115</v>
      </c>
      <c r="K64" s="3">
        <v>122.5</v>
      </c>
      <c r="L64" s="3">
        <v>130</v>
      </c>
      <c r="M64" s="3"/>
      <c r="N64" s="33">
        <f>L64</f>
        <v>130</v>
      </c>
      <c r="O64" s="30">
        <f t="shared" si="1"/>
        <v>171.327</v>
      </c>
      <c r="P64" s="23"/>
    </row>
    <row r="65" spans="2:16" ht="12.75">
      <c r="B65" s="48">
        <v>6</v>
      </c>
      <c r="C65" s="3">
        <v>90</v>
      </c>
      <c r="D65" s="3" t="s">
        <v>58</v>
      </c>
      <c r="E65" s="3" t="s">
        <v>22</v>
      </c>
      <c r="F65" s="1">
        <v>32125</v>
      </c>
      <c r="G65" s="3" t="s">
        <v>8</v>
      </c>
      <c r="H65" s="2">
        <v>87.4</v>
      </c>
      <c r="I65" s="30">
        <v>1.3126</v>
      </c>
      <c r="J65" s="3">
        <v>125</v>
      </c>
      <c r="K65" s="3">
        <v>127.5</v>
      </c>
      <c r="L65" s="50">
        <v>130</v>
      </c>
      <c r="M65" s="3"/>
      <c r="N65" s="33">
        <f>K65</f>
        <v>127.5</v>
      </c>
      <c r="O65" s="30">
        <f t="shared" si="1"/>
        <v>167.3565</v>
      </c>
      <c r="P65" s="23"/>
    </row>
    <row r="66" spans="2:16" ht="12.75">
      <c r="B66" s="48">
        <v>7</v>
      </c>
      <c r="C66" s="3">
        <v>90</v>
      </c>
      <c r="D66" s="3" t="s">
        <v>53</v>
      </c>
      <c r="E66" s="3" t="s">
        <v>14</v>
      </c>
      <c r="F66" s="1">
        <v>31057</v>
      </c>
      <c r="G66" s="3" t="s">
        <v>8</v>
      </c>
      <c r="H66" s="2">
        <v>87</v>
      </c>
      <c r="I66" s="30">
        <v>1.3179</v>
      </c>
      <c r="J66" s="18">
        <v>115</v>
      </c>
      <c r="K66" s="3">
        <v>120</v>
      </c>
      <c r="L66" s="50">
        <v>125</v>
      </c>
      <c r="M66" s="3"/>
      <c r="N66" s="33">
        <f>K66</f>
        <v>120</v>
      </c>
      <c r="O66" s="30">
        <f t="shared" si="1"/>
        <v>158.148</v>
      </c>
      <c r="P66" s="23"/>
    </row>
    <row r="67" spans="2:16" ht="13.5" thickBot="1">
      <c r="B67" s="49">
        <v>8</v>
      </c>
      <c r="C67" s="4">
        <v>90</v>
      </c>
      <c r="D67" s="4" t="s">
        <v>60</v>
      </c>
      <c r="E67" s="4" t="s">
        <v>14</v>
      </c>
      <c r="F67" s="5">
        <v>30088</v>
      </c>
      <c r="G67" s="4" t="s">
        <v>8</v>
      </c>
      <c r="H67" s="6">
        <v>87.5</v>
      </c>
      <c r="I67" s="32">
        <v>1.3126</v>
      </c>
      <c r="J67" s="4">
        <v>115</v>
      </c>
      <c r="K67" s="4">
        <v>120</v>
      </c>
      <c r="L67" s="57">
        <v>125</v>
      </c>
      <c r="M67" s="4"/>
      <c r="N67" s="34">
        <f>K67</f>
        <v>120</v>
      </c>
      <c r="O67" s="32">
        <f t="shared" si="1"/>
        <v>157.512</v>
      </c>
      <c r="P67" s="25"/>
    </row>
    <row r="68" spans="2:16" ht="12.75">
      <c r="B68" s="48">
        <v>1</v>
      </c>
      <c r="C68" s="3">
        <v>100</v>
      </c>
      <c r="D68" s="3" t="s">
        <v>84</v>
      </c>
      <c r="E68" s="3" t="s">
        <v>35</v>
      </c>
      <c r="F68" s="1">
        <v>23108</v>
      </c>
      <c r="G68" s="3" t="s">
        <v>8</v>
      </c>
      <c r="H68" s="2">
        <v>100</v>
      </c>
      <c r="I68" s="30">
        <v>1.2225</v>
      </c>
      <c r="J68" s="3">
        <v>175</v>
      </c>
      <c r="K68" s="3">
        <v>182.5</v>
      </c>
      <c r="L68" s="3">
        <v>190</v>
      </c>
      <c r="M68" s="3"/>
      <c r="N68" s="33">
        <f>L68</f>
        <v>190</v>
      </c>
      <c r="O68" s="30">
        <f t="shared" si="1"/>
        <v>232.27499999999998</v>
      </c>
      <c r="P68" s="23">
        <v>2</v>
      </c>
    </row>
    <row r="69" spans="2:16" ht="12.75">
      <c r="B69" s="48">
        <v>2</v>
      </c>
      <c r="C69" s="3">
        <v>100</v>
      </c>
      <c r="D69" s="3" t="s">
        <v>69</v>
      </c>
      <c r="E69" s="3" t="s">
        <v>14</v>
      </c>
      <c r="F69" s="1">
        <v>28103</v>
      </c>
      <c r="G69" s="3" t="s">
        <v>8</v>
      </c>
      <c r="H69" s="2">
        <v>95.6</v>
      </c>
      <c r="I69" s="30">
        <v>1.2471</v>
      </c>
      <c r="J69" s="3">
        <v>160</v>
      </c>
      <c r="K69" s="3">
        <v>170</v>
      </c>
      <c r="L69" s="3">
        <v>177.5</v>
      </c>
      <c r="M69" s="3"/>
      <c r="N69" s="33">
        <f>L69</f>
        <v>177.5</v>
      </c>
      <c r="O69" s="30">
        <f t="shared" si="1"/>
        <v>221.36025</v>
      </c>
      <c r="P69" s="23"/>
    </row>
    <row r="70" spans="2:16" ht="12.75">
      <c r="B70" s="48">
        <v>3</v>
      </c>
      <c r="C70" s="3">
        <v>100</v>
      </c>
      <c r="D70" s="3" t="s">
        <v>72</v>
      </c>
      <c r="E70" s="3" t="s">
        <v>14</v>
      </c>
      <c r="F70" s="1">
        <v>26571</v>
      </c>
      <c r="G70" s="3" t="s">
        <v>8</v>
      </c>
      <c r="H70" s="2">
        <v>99.5</v>
      </c>
      <c r="I70" s="30">
        <v>1.2249</v>
      </c>
      <c r="J70" s="3">
        <v>162.5</v>
      </c>
      <c r="K70" s="3">
        <v>172.5</v>
      </c>
      <c r="L70" s="50">
        <v>180</v>
      </c>
      <c r="M70" s="3"/>
      <c r="N70" s="33">
        <f>K70</f>
        <v>172.5</v>
      </c>
      <c r="O70" s="30">
        <f t="shared" si="1"/>
        <v>211.29525</v>
      </c>
      <c r="P70" s="23"/>
    </row>
    <row r="71" spans="2:16" ht="12.75">
      <c r="B71" s="48">
        <v>4</v>
      </c>
      <c r="C71" s="3">
        <v>100</v>
      </c>
      <c r="D71" s="3" t="s">
        <v>80</v>
      </c>
      <c r="E71" s="3" t="s">
        <v>79</v>
      </c>
      <c r="F71" s="1">
        <v>29661</v>
      </c>
      <c r="G71" s="3" t="s">
        <v>8</v>
      </c>
      <c r="H71" s="2">
        <v>99</v>
      </c>
      <c r="I71" s="30">
        <v>1.2275</v>
      </c>
      <c r="J71" s="3">
        <v>160</v>
      </c>
      <c r="K71" s="3">
        <v>170</v>
      </c>
      <c r="L71" s="50">
        <v>177.5</v>
      </c>
      <c r="M71" s="3"/>
      <c r="N71" s="33">
        <f>K71</f>
        <v>170</v>
      </c>
      <c r="O71" s="30">
        <f t="shared" si="1"/>
        <v>208.675</v>
      </c>
      <c r="P71" s="23"/>
    </row>
    <row r="72" spans="2:16" ht="12.75">
      <c r="B72" s="48">
        <v>5</v>
      </c>
      <c r="C72" s="3">
        <v>100</v>
      </c>
      <c r="D72" s="3" t="s">
        <v>57</v>
      </c>
      <c r="E72" s="3" t="s">
        <v>22</v>
      </c>
      <c r="F72" s="1">
        <v>30598</v>
      </c>
      <c r="G72" s="3" t="s">
        <v>8</v>
      </c>
      <c r="H72" s="2">
        <v>95.3</v>
      </c>
      <c r="I72" s="30">
        <v>1.25</v>
      </c>
      <c r="J72" s="3">
        <v>135</v>
      </c>
      <c r="K72" s="18">
        <v>140</v>
      </c>
      <c r="L72" s="18">
        <v>147.5</v>
      </c>
      <c r="M72" s="3"/>
      <c r="N72" s="33">
        <f>L72</f>
        <v>147.5</v>
      </c>
      <c r="O72" s="30">
        <f t="shared" si="1"/>
        <v>184.375</v>
      </c>
      <c r="P72" s="23"/>
    </row>
    <row r="73" spans="2:16" ht="12.75">
      <c r="B73" s="48">
        <v>6</v>
      </c>
      <c r="C73" s="3">
        <v>100</v>
      </c>
      <c r="D73" s="3" t="s">
        <v>55</v>
      </c>
      <c r="E73" s="3" t="s">
        <v>22</v>
      </c>
      <c r="F73" s="1">
        <v>29645</v>
      </c>
      <c r="G73" s="3" t="s">
        <v>8</v>
      </c>
      <c r="H73" s="2">
        <v>97.8</v>
      </c>
      <c r="I73" s="30">
        <v>1.2328</v>
      </c>
      <c r="J73" s="3">
        <v>127.5</v>
      </c>
      <c r="K73" s="3">
        <v>132.5</v>
      </c>
      <c r="L73" s="3">
        <v>140</v>
      </c>
      <c r="M73" s="3"/>
      <c r="N73" s="33">
        <f>L73</f>
        <v>140</v>
      </c>
      <c r="O73" s="30">
        <f t="shared" si="1"/>
        <v>172.59199999999998</v>
      </c>
      <c r="P73" s="23"/>
    </row>
    <row r="74" spans="2:16" ht="12.75">
      <c r="B74" s="48">
        <v>7</v>
      </c>
      <c r="C74" s="3">
        <v>100</v>
      </c>
      <c r="D74" s="3" t="s">
        <v>77</v>
      </c>
      <c r="E74" s="3" t="s">
        <v>35</v>
      </c>
      <c r="F74" s="1">
        <v>33396</v>
      </c>
      <c r="G74" s="3" t="s">
        <v>8</v>
      </c>
      <c r="H74" s="2">
        <v>93.1</v>
      </c>
      <c r="I74" s="30">
        <v>1.2663</v>
      </c>
      <c r="J74" s="3">
        <v>120</v>
      </c>
      <c r="K74" s="3">
        <v>127.5</v>
      </c>
      <c r="L74" s="3">
        <v>135</v>
      </c>
      <c r="M74" s="3"/>
      <c r="N74" s="33">
        <f>L74</f>
        <v>135</v>
      </c>
      <c r="O74" s="30">
        <f t="shared" si="1"/>
        <v>170.9505</v>
      </c>
      <c r="P74" s="23"/>
    </row>
    <row r="75" spans="2:16" ht="12.75">
      <c r="B75" s="48">
        <v>8</v>
      </c>
      <c r="C75" s="3">
        <v>100</v>
      </c>
      <c r="D75" s="3" t="s">
        <v>59</v>
      </c>
      <c r="E75" s="3" t="s">
        <v>14</v>
      </c>
      <c r="F75" s="1">
        <v>29183</v>
      </c>
      <c r="G75" s="3" t="s">
        <v>8</v>
      </c>
      <c r="H75" s="2">
        <v>96.5</v>
      </c>
      <c r="I75" s="30">
        <v>1.2412</v>
      </c>
      <c r="J75" s="3">
        <v>120</v>
      </c>
      <c r="K75" s="3">
        <v>122.5</v>
      </c>
      <c r="L75" s="3">
        <v>125</v>
      </c>
      <c r="M75" s="3"/>
      <c r="N75" s="33">
        <f>L75</f>
        <v>125</v>
      </c>
      <c r="O75" s="30">
        <f t="shared" si="1"/>
        <v>155.15</v>
      </c>
      <c r="P75" s="23"/>
    </row>
    <row r="76" spans="2:16" ht="13.5" thickBot="1">
      <c r="B76" s="49" t="s">
        <v>95</v>
      </c>
      <c r="C76" s="4">
        <v>100</v>
      </c>
      <c r="D76" s="4" t="s">
        <v>63</v>
      </c>
      <c r="E76" s="4" t="s">
        <v>14</v>
      </c>
      <c r="F76" s="5">
        <v>28496</v>
      </c>
      <c r="G76" s="4" t="s">
        <v>8</v>
      </c>
      <c r="H76" s="6">
        <v>95.4</v>
      </c>
      <c r="I76" s="32">
        <v>1.25</v>
      </c>
      <c r="J76" s="57">
        <v>160</v>
      </c>
      <c r="K76" s="57">
        <v>170</v>
      </c>
      <c r="L76" s="57">
        <v>0</v>
      </c>
      <c r="M76" s="4"/>
      <c r="N76" s="34">
        <v>0</v>
      </c>
      <c r="O76" s="32">
        <f t="shared" si="1"/>
        <v>0</v>
      </c>
      <c r="P76" s="25"/>
    </row>
    <row r="77" spans="2:16" ht="12.75">
      <c r="B77" s="51">
        <v>1</v>
      </c>
      <c r="C77" s="45">
        <v>110</v>
      </c>
      <c r="D77" s="45" t="s">
        <v>83</v>
      </c>
      <c r="E77" s="45" t="s">
        <v>14</v>
      </c>
      <c r="F77" s="52">
        <v>29053</v>
      </c>
      <c r="G77" s="45" t="s">
        <v>8</v>
      </c>
      <c r="H77" s="53">
        <v>102</v>
      </c>
      <c r="I77" s="47">
        <v>1.2112</v>
      </c>
      <c r="J77" s="45">
        <v>170</v>
      </c>
      <c r="K77" s="45">
        <v>180</v>
      </c>
      <c r="L77" s="45">
        <v>185</v>
      </c>
      <c r="M77" s="45"/>
      <c r="N77" s="46">
        <f>L77</f>
        <v>185</v>
      </c>
      <c r="O77" s="47">
        <f t="shared" si="1"/>
        <v>224.072</v>
      </c>
      <c r="P77" s="55"/>
    </row>
    <row r="78" spans="2:16" ht="12.75">
      <c r="B78" s="48">
        <v>2</v>
      </c>
      <c r="C78" s="3">
        <v>110</v>
      </c>
      <c r="D78" s="3" t="s">
        <v>73</v>
      </c>
      <c r="E78" s="3" t="s">
        <v>14</v>
      </c>
      <c r="F78" s="1">
        <v>27358</v>
      </c>
      <c r="G78" s="3" t="s">
        <v>8</v>
      </c>
      <c r="H78" s="2">
        <v>110</v>
      </c>
      <c r="I78" s="30">
        <v>1.1821</v>
      </c>
      <c r="J78" s="3">
        <v>140</v>
      </c>
      <c r="K78" s="3">
        <v>145</v>
      </c>
      <c r="L78" s="50">
        <v>150</v>
      </c>
      <c r="M78" s="3"/>
      <c r="N78" s="33">
        <f>K78</f>
        <v>145</v>
      </c>
      <c r="O78" s="30">
        <f t="shared" si="1"/>
        <v>171.40449999999998</v>
      </c>
      <c r="P78" s="23"/>
    </row>
    <row r="79" spans="2:16" ht="13.5" thickBot="1">
      <c r="B79" s="49">
        <v>3</v>
      </c>
      <c r="C79" s="4">
        <v>110</v>
      </c>
      <c r="D79" s="4" t="s">
        <v>56</v>
      </c>
      <c r="E79" s="4" t="s">
        <v>22</v>
      </c>
      <c r="F79" s="5">
        <v>29390</v>
      </c>
      <c r="G79" s="4" t="s">
        <v>8</v>
      </c>
      <c r="H79" s="6">
        <v>103.7</v>
      </c>
      <c r="I79" s="32">
        <v>1.2033</v>
      </c>
      <c r="J79" s="4">
        <v>120</v>
      </c>
      <c r="K79" s="21">
        <v>125</v>
      </c>
      <c r="L79" s="21">
        <v>127.5</v>
      </c>
      <c r="M79" s="4"/>
      <c r="N79" s="34">
        <f>L79</f>
        <v>127.5</v>
      </c>
      <c r="O79" s="32">
        <f t="shared" si="1"/>
        <v>153.42075</v>
      </c>
      <c r="P79" s="25"/>
    </row>
    <row r="80" spans="2:16" ht="12.75">
      <c r="B80" s="51">
        <v>1</v>
      </c>
      <c r="C80" s="45">
        <v>125</v>
      </c>
      <c r="D80" s="45" t="s">
        <v>61</v>
      </c>
      <c r="E80" s="45" t="s">
        <v>14</v>
      </c>
      <c r="F80" s="52">
        <v>27970</v>
      </c>
      <c r="G80" s="45" t="s">
        <v>8</v>
      </c>
      <c r="H80" s="53">
        <v>121</v>
      </c>
      <c r="I80" s="47">
        <v>1.1594</v>
      </c>
      <c r="J80" s="45">
        <v>180</v>
      </c>
      <c r="K80" s="45">
        <v>190</v>
      </c>
      <c r="L80" s="45">
        <v>195</v>
      </c>
      <c r="M80" s="50">
        <v>202.5</v>
      </c>
      <c r="N80" s="46">
        <f>L80</f>
        <v>195</v>
      </c>
      <c r="O80" s="47">
        <f t="shared" si="1"/>
        <v>226.083</v>
      </c>
      <c r="P80" s="55"/>
    </row>
    <row r="81" spans="2:16" ht="13.5" thickBot="1">
      <c r="B81" s="49">
        <v>2</v>
      </c>
      <c r="C81" s="4">
        <v>125</v>
      </c>
      <c r="D81" s="4" t="s">
        <v>76</v>
      </c>
      <c r="E81" s="4" t="s">
        <v>22</v>
      </c>
      <c r="F81" s="5">
        <v>26777</v>
      </c>
      <c r="G81" s="4" t="s">
        <v>8</v>
      </c>
      <c r="H81" s="6">
        <v>116.1</v>
      </c>
      <c r="I81" s="32">
        <v>1.1693</v>
      </c>
      <c r="J81" s="4">
        <v>135</v>
      </c>
      <c r="K81" s="4">
        <v>140</v>
      </c>
      <c r="L81" s="4">
        <v>147.5</v>
      </c>
      <c r="M81" s="4"/>
      <c r="N81" s="34">
        <f>L81</f>
        <v>147.5</v>
      </c>
      <c r="O81" s="32">
        <f t="shared" si="1"/>
        <v>172.47175000000001</v>
      </c>
      <c r="P81" s="25"/>
    </row>
    <row r="82" ht="13.5" thickBot="1"/>
    <row r="83" spans="4:15" s="14" customFormat="1" ht="13.5" thickBot="1">
      <c r="D83" s="123" t="s">
        <v>97</v>
      </c>
      <c r="E83" s="124"/>
      <c r="H83" s="107"/>
      <c r="I83" s="108"/>
      <c r="J83" s="109" t="s">
        <v>103</v>
      </c>
      <c r="O83" s="110" t="s">
        <v>104</v>
      </c>
    </row>
    <row r="84" spans="4:15" s="14" customFormat="1" ht="12.75">
      <c r="D84" s="111" t="s">
        <v>98</v>
      </c>
      <c r="E84" s="112" t="s">
        <v>101</v>
      </c>
      <c r="H84" s="107"/>
      <c r="I84" s="108"/>
      <c r="O84" s="110"/>
    </row>
    <row r="85" spans="4:15" s="14" customFormat="1" ht="12.75">
      <c r="D85" s="113" t="s">
        <v>99</v>
      </c>
      <c r="E85" s="114" t="s">
        <v>102</v>
      </c>
      <c r="H85" s="107"/>
      <c r="I85" s="108"/>
      <c r="J85" s="109" t="s">
        <v>111</v>
      </c>
      <c r="O85" s="110" t="s">
        <v>112</v>
      </c>
    </row>
    <row r="86" spans="4:15" s="14" customFormat="1" ht="12.75">
      <c r="D86" s="113" t="s">
        <v>100</v>
      </c>
      <c r="E86" s="114" t="s">
        <v>102</v>
      </c>
      <c r="H86" s="107"/>
      <c r="I86" s="108"/>
      <c r="O86" s="108"/>
    </row>
    <row r="87" spans="4:15" s="14" customFormat="1" ht="13.5" thickBot="1">
      <c r="D87" s="115"/>
      <c r="E87" s="116"/>
      <c r="H87" s="107"/>
      <c r="I87" s="108"/>
      <c r="O87" s="108"/>
    </row>
    <row r="88" spans="4:15" s="14" customFormat="1" ht="13.5" thickBot="1">
      <c r="D88" s="105" t="s">
        <v>103</v>
      </c>
      <c r="E88" s="106" t="s">
        <v>105</v>
      </c>
      <c r="H88" s="107"/>
      <c r="I88" s="108"/>
      <c r="O88" s="108"/>
    </row>
    <row r="89" spans="4:15" s="14" customFormat="1" ht="12.75">
      <c r="D89" s="111" t="s">
        <v>104</v>
      </c>
      <c r="E89" s="112" t="s">
        <v>106</v>
      </c>
      <c r="H89" s="107"/>
      <c r="I89" s="108"/>
      <c r="O89" s="108"/>
    </row>
    <row r="90" spans="4:15" s="14" customFormat="1" ht="13.5" thickBot="1">
      <c r="D90" s="115"/>
      <c r="E90" s="116"/>
      <c r="H90" s="107"/>
      <c r="I90" s="108"/>
      <c r="O90" s="108"/>
    </row>
    <row r="91" spans="4:15" s="14" customFormat="1" ht="13.5" thickBot="1">
      <c r="D91" s="105" t="s">
        <v>109</v>
      </c>
      <c r="E91" s="106" t="s">
        <v>107</v>
      </c>
      <c r="H91" s="107"/>
      <c r="I91" s="108"/>
      <c r="O91" s="108"/>
    </row>
    <row r="92" spans="4:15" s="14" customFormat="1" ht="13.5" thickBot="1">
      <c r="D92" s="117" t="s">
        <v>110</v>
      </c>
      <c r="E92" s="118" t="s">
        <v>108</v>
      </c>
      <c r="H92" s="107"/>
      <c r="I92" s="108"/>
      <c r="O92" s="108"/>
    </row>
    <row r="93" spans="8:15" s="14" customFormat="1" ht="12.75">
      <c r="H93" s="107"/>
      <c r="I93" s="108"/>
      <c r="O93" s="108"/>
    </row>
  </sheetData>
  <sheetProtection/>
  <mergeCells count="11">
    <mergeCell ref="P4:P5"/>
    <mergeCell ref="G4:G5"/>
    <mergeCell ref="H4:H5"/>
    <mergeCell ref="I4:I5"/>
    <mergeCell ref="J4:O4"/>
    <mergeCell ref="B4:B5"/>
    <mergeCell ref="F4:F5"/>
    <mergeCell ref="C4:C5"/>
    <mergeCell ref="D4:D5"/>
    <mergeCell ref="D83:E83"/>
    <mergeCell ref="E4:E5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2012-03-31T11:13:04Z</cp:lastPrinted>
  <dcterms:created xsi:type="dcterms:W3CDTF">2010-12-17T08:17:08Z</dcterms:created>
  <dcterms:modified xsi:type="dcterms:W3CDTF">2012-04-05T15:48:55Z</dcterms:modified>
  <cp:category/>
  <cp:version/>
  <cp:contentType/>
  <cp:contentStatus/>
</cp:coreProperties>
</file>